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Backup_DATA\Documents\สสจ.67\เขต\ป.ครั้งที่ 4-67 130867\"/>
    </mc:Choice>
  </mc:AlternateContent>
  <xr:revisionPtr revIDLastSave="0" documentId="8_{B0EB674F-DF2D-49B1-8230-56801727EA98}" xr6:coauthVersionLast="47" xr6:coauthVersionMax="47" xr10:uidLastSave="{00000000-0000-0000-0000-000000000000}"/>
  <bookViews>
    <workbookView xWindow="-110" yWindow="-110" windowWidth="19420" windowHeight="10420" firstSheet="4" activeTab="8" xr2:uid="{00000000-000D-0000-FFFF-FFFF00000000}"/>
  </bookViews>
  <sheets>
    <sheet name="ฟอร์มปี68" sheetId="1" r:id="rId1"/>
    <sheet name="1.สาขาหัวใจ" sheetId="2" r:id="rId2"/>
    <sheet name="2. สาขาStroke" sheetId="3" r:id="rId3"/>
    <sheet name="3.สาขาอุบัติเหตุและฉุกเฉิน" sheetId="4" r:id="rId4"/>
    <sheet name="4.สาขามะเร็ง" sheetId="5" r:id="rId5"/>
    <sheet name="5.สาขาทารกแรกเกิด" sheetId="6" r:id="rId6"/>
    <sheet name="6.สาขาไต" sheetId="7" r:id="rId7"/>
    <sheet name="7. สาขาตา" sheetId="8" r:id="rId8"/>
    <sheet name="8. สาขาสุขภาพช่องปาก" sheetId="9" r:id="rId9"/>
    <sheet name="9.สุขภาพจิต จิตเวช และยาเสพติด" sheetId="10" r:id="rId10"/>
    <sheet name="10. สาขากุมารเวชกรรม " sheetId="11" r:id="rId11"/>
    <sheet name="11. สาขาสูติกรรม" sheetId="12" r:id="rId12"/>
    <sheet name="12. สาขาออร์โธปิดิกส์ " sheetId="13" r:id="rId13"/>
    <sheet name="13.โรคไม่ติดต่อ (NCDs)" sheetId="14" r:id="rId14"/>
    <sheet name="14. สาขาระบบบริการปฐมภูมิ" sheetId="15" r:id="rId15"/>
    <sheet name="15. สาขาการแพทย์แผนไทย" sheetId="16" r:id="rId16"/>
    <sheet name="16. การปลูกถ่ายอวัยวะ" sheetId="17" r:id="rId17"/>
    <sheet name="17. สาขาPalliative care" sheetId="18" r:id="rId18"/>
    <sheet name="18. สาขาIntermediate care" sheetId="19" r:id="rId19"/>
    <sheet name="19,20. สาขาRDUและAMR" sheetId="20" r:id="rId20"/>
    <sheet name="21. สาขาศัลยกรรม" sheetId="21" r:id="rId21"/>
    <sheet name="22. สาขา One day surgery" sheetId="22" r:id="rId22"/>
    <sheet name="23.สาขาอายุรกรรม" sheetId="23" r:id="rId23"/>
    <sheet name="24. สาขาทางเดินปัสสาวะ" sheetId="24" r:id="rId24"/>
  </sheets>
  <calcPr calcId="181029"/>
</workbook>
</file>

<file path=xl/calcChain.xml><?xml version="1.0" encoding="utf-8"?>
<calcChain xmlns="http://schemas.openxmlformats.org/spreadsheetml/2006/main">
  <c r="N19" i="9" l="1"/>
  <c r="N10" i="19"/>
  <c r="M10" i="19"/>
  <c r="L10" i="19"/>
  <c r="K10" i="19"/>
  <c r="J10" i="19"/>
  <c r="N25" i="9"/>
  <c r="N24" i="9"/>
  <c r="N23" i="9"/>
  <c r="N22" i="9"/>
  <c r="N21" i="9"/>
  <c r="N20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N13" i="3"/>
  <c r="N10" i="3"/>
  <c r="N4" i="3"/>
</calcChain>
</file>

<file path=xl/sharedStrings.xml><?xml version="1.0" encoding="utf-8"?>
<sst xmlns="http://schemas.openxmlformats.org/spreadsheetml/2006/main" count="934" uniqueCount="365">
  <si>
    <t>แผนปฏิบัติการ Service Plan สาขา................................................ประจำปีงบประมาณ พ.ศ.2568</t>
  </si>
  <si>
    <t>@dropdown</t>
  </si>
  <si>
    <t>ลำดับ</t>
  </si>
  <si>
    <t>โครงการ/ กิจกรรมหลัก</t>
  </si>
  <si>
    <t>วัตถุประสงค์</t>
  </si>
  <si>
    <t>ตัวชี้วัด</t>
  </si>
  <si>
    <t>กลุ่มเป้าหมาย</t>
  </si>
  <si>
    <t>แผนการดำเนินงาน(ระบุเดือน)</t>
  </si>
  <si>
    <t>แผนการใช้งบประมาณ(บาท)</t>
  </si>
  <si>
    <t>งบประมาณ (บาท)</t>
  </si>
  <si>
    <t>แหล่งงบประมาณ</t>
  </si>
  <si>
    <t>ไตรมาส 1</t>
  </si>
  <si>
    <t>ไตรมาส 2</t>
  </si>
  <si>
    <t>ไตรมาส 3</t>
  </si>
  <si>
    <t>ไตรมาส 4</t>
  </si>
  <si>
    <t>ผู้เสนอแผน................................................................................................</t>
  </si>
  <si>
    <t>(..................................................................................)</t>
  </si>
  <si>
    <t>ตำแหน่ง...................................................................................</t>
  </si>
  <si>
    <t>หน่วยงาน......................................................................................</t>
  </si>
  <si>
    <t>เบอร์โทร.............................................................................................</t>
  </si>
  <si>
    <t>แผนปฏิบัติการ Service Plan สาขา..................หัวใจ..............................ประจำปีงบประมาณ พ.ศ.2568</t>
  </si>
  <si>
    <t>แผนปฏิบัติการ Service Plan สาขา..................โรคหลอดเลือดสมอง (Stroke)..............................ประจำปีงบประมาณ พ.ศ.2568</t>
  </si>
  <si>
    <t>คัดกรอง AF เพื่อป้องกันการเกิดโรคหลอดเลือดสมอง</t>
  </si>
  <si>
    <t>ลดอัตราการตายใน</t>
  </si>
  <si>
    <t>-คัดกรองผู้ป่วยที่</t>
  </si>
  <si>
    <t>ผู้ป่วย DM/HTอายุ &gt; 65 ปี</t>
  </si>
  <si>
    <t>ธันวาคม</t>
  </si>
  <si>
    <t>มีนาคม</t>
  </si>
  <si>
    <t>มิถุนายน</t>
  </si>
  <si>
    <t>สิงหาคม</t>
  </si>
  <si>
    <t>ผู้ป่วยโรคหลอดเลือด</t>
  </si>
  <si>
    <t>เข้าเกณฑ์ &gt; 25 %</t>
  </si>
  <si>
    <t>สมอง</t>
  </si>
  <si>
    <t>-ลดอัตราการเสีย</t>
  </si>
  <si>
    <t>ชีวิตในผู้ป่วยโรค</t>
  </si>
  <si>
    <t>หลอดเลือดสมอง</t>
  </si>
  <si>
    <t>ตีบ/อุดตัน</t>
  </si>
  <si>
    <t>การป้องกันการเกิดแผลกดทับ</t>
  </si>
  <si>
    <t>ป้องกันการเกิดแผลกดทับ</t>
  </si>
  <si>
    <t>-ลดอัตราการเกิดแผล</t>
  </si>
  <si>
    <t>ผู้ป่วยโรคหลอดเลือดสมอง</t>
  </si>
  <si>
    <t>ในผู้ป่วย โรคหลอดเลือด</t>
  </si>
  <si>
    <t>กดทับ &lt; 5%</t>
  </si>
  <si>
    <t>แผนปฏิบัติการ Service Plan สาขา..................อุบัติเหตุและฉุกเฉิน..............................ประจำปีงบประมาณ พ.ศ.2568</t>
  </si>
  <si>
    <t>แผนปฏิบัติการ Service Plan สาขา..................มะเร็ง..............................ประจำปีงบประมาณ พ.ศ.2568</t>
  </si>
  <si>
    <t>แผนปฏิบัติการ Service Plan สาขา..................ทารกแรกเกิด..............................ประจำปีงบประมาณ พ.ศ.2568</t>
  </si>
  <si>
    <t>แผนปฏิบัติการ Service Plan สาขา ไต ประจำปีงบประมาณ พ.ศ.2568</t>
  </si>
  <si>
    <t>โครงการพัฒนาการประเมินคลินิกCKD คุณภาพ
- ประชุมชี้แจงการเยี่ยมประเมิน
- กำหนดการเยี่ยมเสริมพลัง 8 จังหวัด
- สรุปผลการเยี่ยมประเมิน</t>
  </si>
  <si>
    <t xml:space="preserve">1.เพื่อติดตามการพัฒนาคุณภาพ การดำเนินงาน CKD Clinic คุณภาพ 
</t>
  </si>
  <si>
    <t xml:space="preserve">1. ร้อยละของรพ.ที่มีการดำเนินงาน CKD Clinic ผ่านการประเมิน CKD Clinicคุณภาพระดับดีขึ้นไป 
</t>
  </si>
  <si>
    <t xml:space="preserve">รพ.ระดับ F3 ขึ้นไปที่มีการดำเนินงาน CKD Clinic </t>
  </si>
  <si>
    <t>30,000บาท</t>
  </si>
  <si>
    <t>สำนักงานเขตสุขภาพที่ 4</t>
  </si>
  <si>
    <t>2.เพิ่มเสริมพลังบุคลากรในหน่วยบริการและการดำเนินงานชะลอไตเสื่อมในเขตสุขภาพที่ 4</t>
  </si>
  <si>
    <t>2. ร้อยละ 50 ขึ้นไปของกิจกรรมพัฒนาคุณภาพ/ วิจัยและนวัตกรรมที่เกิดจากการดำเนินงานของ CKD Clinic คุณภาพ</t>
  </si>
  <si>
    <t>โครงการเยึ่ยมเสริมพลังในการดูแลผู้ป่วย Pre Dialysisและผู้ป่วย Dialysis</t>
  </si>
  <si>
    <t>เพื่อแลกเปลี่ยนเรียนรู้ในการดูแลรักษาผู้ป่วยโรคไต</t>
  </si>
  <si>
    <t>ความพึงพอใจของโรงพยาบาลที่รับการเยี่ยมเสริมพลังมากกว่าร้อยละ80</t>
  </si>
  <si>
    <t>ทั้ง 8 จังหวัดจังหวัดละ 1 แห่ง</t>
  </si>
  <si>
    <t>24000 บาท</t>
  </si>
  <si>
    <t xml:space="preserve">โครงการพัฒนาความรู้และเป็นพี่เลี้ยงในการขอการรับรองมาตรฐานเฉพาะโรค สาขาไต ( HA PDSC ) ตามกระบวนการของสถาบันรับรองคุณภาพสถานพยาบาล ( สรพ.) </t>
  </si>
  <si>
    <t xml:space="preserve">1. เพื่อยกระดับคุณภาพการดูแลเฉพาะโรคทางสาขาไต ( การบำบัดทดแทนไต / การชะลอไตเสื่อม ) 
                                   </t>
  </si>
  <si>
    <t xml:space="preserve">1. ร้อยละของหน่วยบริการที่เข้าร่วมประชุม
 </t>
  </si>
  <si>
    <t>บุคลากรจากทุกโรงพยาบาลจาก Service Plan สาขาไตจำนวน 30 คน</t>
  </si>
  <si>
    <t>15,000 บาท</t>
  </si>
  <si>
    <t xml:space="preserve">
2. หน่วยบริการ มีความเข้าใจในการดำเนินการเพื่อเข้ารับรองมาตรฐานเฉพาะโรคจากสรพ.                                         </t>
  </si>
  <si>
    <t>2. หน่วยบริการที่เข้าร่วมประชุมมีแผนการดำเนินงานเพื่อเข้าร่วมประเมินการรับรองมาตรฐานเฉพาะโรค อย่างน้อย 1รพ.ต่อปีงบประมาณ</t>
  </si>
  <si>
    <t>โครงการกำกับติดตามตัวชี้วัดและพัฒนาคุณภาพการดำเนินงาน Service Plan สาขาไต</t>
  </si>
  <si>
    <t xml:space="preserve">1. เพื่อชี้แจงนโยบายและการดำเนินงานตามแผนยุทธศาสตร์ Service plan สาขาไต 
</t>
  </si>
  <si>
    <t>1. ร้อยละ 100 ของหน่วยบริการรายจังหวัด มีแผนการดำเนินงาน Service Plan สาขาไต ประจำปี 2568 ที่สอดคล้องกับเขตสุขภาพและกระทรวงสาธารณสุข</t>
  </si>
  <si>
    <t>คณะกรรมการพัฒนาระบบบริการสุขภาพสาขาไตระดับจังหวัด จำนวน 50 คน</t>
  </si>
  <si>
    <t xml:space="preserve">2. เพื่อให้มีการกำกับติดตามการดำเนินงานตามตัวชี้วัด และการปรับแผนยุทธศาสตร์ที่สอดคล้องกับตัวชี้วัดของกระทรวงสาธารณสุข อย่างมีประสิทธิภาพ
</t>
  </si>
  <si>
    <t xml:space="preserve">2. ร้อยละของตัวชี้วัด Service Plan สาขาไตผ่านเกณฑ์ </t>
  </si>
  <si>
    <t>ผู้เสนอแผน..นางชราพร   ภาคีรุณ</t>
  </si>
  <si>
    <t>(.นางชราพร   ภาคีรุณ)</t>
  </si>
  <si>
    <t>ตำแหน่ง.พยาบาลวิชาชีพชำนาญการพิเศษ</t>
  </si>
  <si>
    <t>หน่วยงาน.โรงพยาบาลอินทร์บุรี</t>
  </si>
  <si>
    <t>เบอร์โทร087-4062905</t>
  </si>
  <si>
    <t>แผนปฏิบัติการ Service Plan สาขา..................ตา.............................ประจำปีงบประมาณ พ.ศ.2568</t>
  </si>
  <si>
    <t>โครงการพัฒนาศักยภาพบุคลากร ในการตรวจและอ่านผลจอประสาทตาเบื้องต้น</t>
  </si>
  <si>
    <t>เจ้าหน้าที่สาธารณสุขมีความรู้อ่านผลจอประสาทตา</t>
  </si>
  <si>
    <t>เจ้าหน้าที่สาธารณสุขมีความรู้อ่านผลจอประสาทตาเบื้องต้นได้100%</t>
  </si>
  <si>
    <t>บุคลากรสาธารณสุขดูแลถ่ายจอประสาทตาในจังหวัดนครนายก</t>
  </si>
  <si>
    <t>มี.ค.68</t>
  </si>
  <si>
    <t>รพ.นครนายก</t>
  </si>
  <si>
    <t>โครงการพัฒนาศักยภาพในการดูแลผู้ป่วยอุบัติเหตุฉุกเฉินเร่งด่วนทางตาและระบบการส่งต่อผู้ป่วยมาพบจักษุแพทย์</t>
  </si>
  <si>
    <t>เจ้าหน้าที่สาธารณสุขสาธารณสุขมีความรู้คัดกรองผู้ป่วยอุบัติเหตุฉุกเฉินเร่งด่วนทางตาและระบบการส่งต่อผู้ป่วยมาพบจักษุแพทย์</t>
  </si>
  <si>
    <t>ในการดูแลผู้ป่วยอุบัติเหตุฉุกเฉินเร่งด่วนทางตาและระบบการส่งต่อผู้ป่วยมาพบจักษุแพทย์100%</t>
  </si>
  <si>
    <t>บุคลากรสาธารณสุขในจังหวัดนครนายก</t>
  </si>
  <si>
    <t>ธ.ค.67</t>
  </si>
  <si>
    <t>แผนปฏิบัติการ Service Plan สาขา..................สุขภาพช่องปาก.............................ประจำปีงบประมาณ พ.ศ.2568</t>
  </si>
  <si>
    <t>ประชุมคณะกรรมการพัฒนาระบบบริการสุขภาพ (service plan) สาขาสุขภาพช่องปาก</t>
  </si>
  <si>
    <t>1.เพื่อให้หน่วยบริการในแต่ละระดับดำเนินงานส่งเสริมป้องกัน รักษาฟื้นฟูด้านทันตสุขภาพแก่ประชาชนทุกกลุ่มวัยได้อย่างมีประสิทธิผล 2. เพื่อพัฒนาแนวทางการจัดบริการด้านทันตสุขภาพในหน่วยบริการทุกระดับทั้งเชิงรุกและเชิงรับ 3.เพื่อส่งสริม สนับสนุน และพัฒนาผลงานวิชาการและการวิจัยในพื้นที่ (R2R, นวัตกรรม)</t>
  </si>
  <si>
    <t>ผลงานการบริการทันตกรรม 1,840 ครั้ง/ทันตบุคลากร/ปี</t>
  </si>
  <si>
    <t>คณะกรรมการพัฒนาระบบสุขภาพ (service plan) สาขาสุขภาพช่องปาก เขตสุขภาพที่ 4 จำนวน 40 คน</t>
  </si>
  <si>
    <t>พ.ย.67-ธ.ค.67</t>
  </si>
  <si>
    <t>ก.พ.-มี.ค.68</t>
  </si>
  <si>
    <t>พ.ค.-มิ.ย.68</t>
  </si>
  <si>
    <t>ส.ค.-ก.ย.68</t>
  </si>
  <si>
    <t>ศูนย์อนามัยที่ 4</t>
  </si>
  <si>
    <t>ประชุมเชิงปฏิบัติการแลกเปลี่ยนเรียนรู้การพัฒนาคุณภาพการบริการสุขภาพช่องปาก เขตสุขภาพที่ 4</t>
  </si>
  <si>
    <t>ทันตบุคลากรจำนวน 90 คน</t>
  </si>
  <si>
    <t>ก.ค.-ส.ค.68</t>
  </si>
  <si>
    <t>เขตสุขภาพที่ 4</t>
  </si>
  <si>
    <t>ประชุมวิชาการทันตบุคลากร เพื่อพัฒนางานทันตสาธารณสุข</t>
  </si>
  <si>
    <t>ดำเนินการจัดหาร่วมเวชภัณฑ์ยา เวชภัณฑ์มิใช่ยา (วัสดุทันตกรรม)</t>
  </si>
  <si>
    <t>เพื่อเป็นแนวทางในการจัดซื้อวัสดุทันตกรรม ให้ได้วัสดุทันตกรรมราคาเหมาะสม มีคุณภาพได้มาตรฐาน เป็นประโยชน์สูงสุดแก่หน่วยงานและประชาชนผู้รับบริการ</t>
  </si>
  <si>
    <t>- รวบรวมแผนการจัดซื้อวัสดุทันตกรรม ปีงบประมาณ 2569 และสำรวจความพึงพอใจวัสดุทันตกรรมในปีงบประมาณ 2568</t>
  </si>
  <si>
    <t>พ.ค.-มิ.ย.67</t>
  </si>
  <si>
    <t>- ประชุมคณะกรรมการดำเนินงานการจัดหาร่วมเวชภัณฑ์ยา เวชภัณฑ์มิใช่ยา (วัสดุทันตกรรม) เพื่อกำหนดรายการและคุณสมบัติของวัสดุทันตกรรม ทดสอบวัสดุทันตกรรมและพิจารณาราคาที่เหมาะสม</t>
  </si>
  <si>
    <t>คณะทำงานพัฒนาระบบบริการสุขภาพช่องปากระดับทุติยภูมิและตติยภูมิและบุคลากรที่เกี่ยวข้อง จำนวน 50 คน</t>
  </si>
  <si>
    <t>มิ.ย.67</t>
  </si>
  <si>
    <t>ส.ค.67</t>
  </si>
  <si>
    <t>- สรุปผลการดำเนินงานจัดหาร่วมเวชภัณฑ์ยา เวชภัณฑ์มิใช่ยา (วัสดุทันตกรรม) และแจ้งผลให้หน่วยงานที่เกี่ยวข้องทราบ</t>
  </si>
  <si>
    <t>ส.ค.-ก.ย.67</t>
  </si>
  <si>
    <t>สำรวจสภาวะทันตสุขภาพ เขตสุขภาพที่ 4</t>
  </si>
  <si>
    <t>เพื่อให้ได้ข้อมูลระบาดวิทยา ของโรคสำคัญในช่องปากและปัจจัยที่มีอิทธิพลต่อสภาวะสุขภาพช่องปากของประชาชนในทุกช่วงวัย เพื่อใช้ในการวางแผนและแก้ไขปัญหาทันตสุขภาพของประชาชนในพื้นที่เขตสุขภาพที่ 4 ได้อย่างถูกต้องเหมาะสม</t>
  </si>
  <si>
    <t>- ประชุมชี้แจงแนวทางการสำรวจสภาวะทันตสุขภาพ</t>
  </si>
  <si>
    <t>ทันตบุคลากรจำนวน 80 คน</t>
  </si>
  <si>
    <t>- กำหนดกลุ่มตัวอย่างที่จะลงสำรวจ</t>
  </si>
  <si>
    <t>ม.ค.-มี.ค.68</t>
  </si>
  <si>
    <t>- ประชุุมปรับมาตรฐานผู้ลงสำรวจ</t>
  </si>
  <si>
    <t>- ประสานหน่วยงานที่เกี่ยวข้อง</t>
  </si>
  <si>
    <t>เม.ย.-พ.ค.68</t>
  </si>
  <si>
    <t>- ออกพื้นที่สำรวจสภาวะทันตสุขภาพ</t>
  </si>
  <si>
    <t>มิ.ย.68</t>
  </si>
  <si>
    <t>- รวบรวมข้อมูลการสำรวจ</t>
  </si>
  <si>
    <t>- สรุปผลและวิเคราะห์</t>
  </si>
  <si>
    <t>พัฒนาคุณภาพคลินิกทันตกรรมในหน่วยบริการ</t>
  </si>
  <si>
    <t>เพื่อเพิ่มมาตรฐานการจัดบริการด้านทันตสุขภาพในหน่วยบริการ</t>
  </si>
  <si>
    <t>- ประชุมชี้แจงเกณฑ์ประเมินมาตรฐานคุณภาพและความปลอดภัยบริการทันตกรรม 2566 และเกณฑ์มาตรฐานการพัฒนางานสุขภาพช่องปากในหน่วยบริการปฐมภูมิ(PCU) และเครือข่ายหน่วยบริการปฐมภูมิ(NPCU)</t>
  </si>
  <si>
    <t>- หน่วยบริการประเมินตนเองตามเกณฑ์ฯ</t>
  </si>
  <si>
    <t>ม.ค.-ก.พ.68</t>
  </si>
  <si>
    <t>- คัดเลือกหน่วยบริการเข้ารับการประเมินตามเกณฑ์ฯ</t>
  </si>
  <si>
    <t>เม.ย.-มิ.ย.68</t>
  </si>
  <si>
    <t>- สรุปผลการประเมินเพื่อหาส่วนขาดและพัฒนาต่อไป</t>
  </si>
  <si>
    <t>ก.ค.-ก.ย.68</t>
  </si>
  <si>
    <t>แผนปฏิบัติการ Service Plan สาขา..................สุขภาพจิต จิตเวช และยาเสพติด............................ประจำปีงบประมาณ พ.ศ.2568</t>
  </si>
  <si>
    <t>แผนปฏิบัติการ Service Plan สาขา.................กุมารเวชกรรม ............................ประจำปีงบประมาณ พ.ศ.2568</t>
  </si>
  <si>
    <t>พัฒนาการดูแลผู้ป่วยเด็กโรคระบบ</t>
  </si>
  <si>
    <t>เพื่อให้ผุ้ป่วยเด็ก</t>
  </si>
  <si>
    <t>อัตราการเสียชีวิต</t>
  </si>
  <si>
    <t>บุคลากรสาธารณสุข</t>
  </si>
  <si>
    <t>/</t>
  </si>
  <si>
    <t>ทางเดินหายใจ</t>
  </si>
  <si>
    <t>โรคระบบทางเดิน</t>
  </si>
  <si>
    <t>ในเด็กโรคระบบ</t>
  </si>
  <si>
    <t>หายใจได้รับการดูแล</t>
  </si>
  <si>
    <t>อย่างครบวงจร</t>
  </si>
  <si>
    <t>พัฒนาการดูแลผู้ป่วยเด็ก โรคภูมิแพ้ และโรคหืด</t>
  </si>
  <si>
    <t>เพื่ื่อให้ผู้ป่วยเด็กโรคภูมิแพ้</t>
  </si>
  <si>
    <t>อัตราการ Readmit ผู้ป่วยเด็ก</t>
  </si>
  <si>
    <t>เขตสุขภาพ</t>
  </si>
  <si>
    <t>และโรคหืดได้รับการดูแล</t>
  </si>
  <si>
    <t>โรคภูมิแพ้ และโรคหืด</t>
  </si>
  <si>
    <t>อย่่างมีประสิทธิภาพ</t>
  </si>
  <si>
    <t>แผนปฏิบัติการ Service Plan สาขา.................สูติกรรม ............................ประจำปีงบประมาณ พ.ศ.2568</t>
  </si>
  <si>
    <t xml:space="preserve">โครงการพัฒนาทักษะบุคลากรเรื่อง
การเลี้ยงลูกด้วยนมแม่
</t>
  </si>
  <si>
    <t>.เพื่อเพิ่มพูนประสิทธิภาพ
และทักษะการปฏิบัติงาน
สามารถสอนหรือให้คำ
แนะนำแก่บุคลากรด้าน
ด้านสาธารณสุขด้วยกัน
หรือแก่ผู้รับบริการได้</t>
  </si>
  <si>
    <t>มีความรู้และ
ทักษะมากขึ้น</t>
  </si>
  <si>
    <t xml:space="preserve">พยาบาลผู้ปฏิบัติ
งานส่วนที่เกี่ยว
ข้องกับการบริการ
แม่และเด็ก 
</t>
  </si>
  <si>
    <t xml:space="preserve">     มิ.ย 68</t>
  </si>
  <si>
    <t>โครงการอบรมเชิงปฏิบัติการดูแลผู้คลอดภาวะฉุกเฉินทางสูติ-นรีเวชกรรม</t>
  </si>
  <si>
    <t>1.เพื่อฟื้นฟูและพัฒนาความรู้เรื่องการให้การช่วยเหลือผู้ป่วยในภาวะฉุกเฉินทางสูติ-นรีเวช
 2.เพื่อพัฒนาระบบส่งต่อให้มีประสิทธิภาพ
 3.เแลกเปลี่ยนเรียนรู้ประสบการณ์ด้านการรักษาพยาบาลทางสูติ-นรีเวช</t>
  </si>
  <si>
    <t>ผู้เข้าร่วมประชุมมีความรู้ความเข้าใจเกี่ยวกับการดูแลช่วยเหลือมารดาที่มีภาวะฉุกเฉินทางสูติกรรมได้อย่างมีประสิทธิภาพ</t>
  </si>
  <si>
    <t>พยาบาลและบุคลากรที่เกี่ยวบุคลากรที่เกี่ยว</t>
  </si>
  <si>
    <t>มีค 68</t>
  </si>
  <si>
    <t>รพบ้านนา</t>
  </si>
  <si>
    <t>โรงพยาบาลมาตรฐานอนามัยแม่และเด็ก</t>
  </si>
  <si>
    <t>1.เพื่อลดอัตราตายมารดา
 2. เพื่อพัฒนาระบบงานอนามัยแม่และเด็กให้ได้มาตรฐาน</t>
  </si>
  <si>
    <t>1. อัตราตายมารดา &lt;17 การเกิดมีชีพแสนคน</t>
  </si>
  <si>
    <t>แพทย์ พยาบาลที่รับผิดชอบงานอนามัยแม่และเด็ก นครนายก</t>
  </si>
  <si>
    <t>มิ.ย.-68</t>
  </si>
  <si>
    <t>แผนปฏิบัติการ Service Plan สาขา..................ออร์โธปิดิกส์............................ประจำปีงบประมาณ พ.ศ.2568</t>
  </si>
  <si>
    <t>-พัฒนา intermediate ward สำหรับผู้ป่วยสูงอายุที่กระดูกสะโพกหัก</t>
  </si>
  <si>
    <t>-มีเตียง intermediate ward สำหรับผู้ป่วยหญิงและชายอย่างน้อย ward ละ 2 เตียงในปี 2568</t>
  </si>
  <si>
    <t>รพ พระนั่งเกล้า นนทบุรี</t>
  </si>
  <si>
    <t>-ศูนย์การดูแลผู้ป่วยบาดเจ็บที่กระดูกเชิงกรานและเบ้าสะโพก(pelvic and acetabulum fracture center)</t>
  </si>
  <si>
    <t>-การ refer ผู้ป่วยออกนอกเขตสุขภาพ = 0 ราย/ปี</t>
  </si>
  <si>
    <t>-ศูนย์การดูแลผู้ป่วยกระดูกสันหลัง(spine center)</t>
  </si>
  <si>
    <t>-ผู้ป่วยบาดเจ็บที่กระดูกสันหลังที่ต้องทำการผ่าตัด ได้รับการผ่าตัดภายใน 72 ชม &gt; 80%</t>
  </si>
  <si>
    <t>-อัตราการเกิดแผลกดทับในผู้ป่วยกระดูกสันหลัง &lt; 10%</t>
  </si>
  <si>
    <t>-ศูนย์เวชศาสตร์การกีฬา(sport medicine center)</t>
  </si>
  <si>
    <t>-ผู้ป่วยที่ต้องเข้ารับการส่องกล้องผ่าตัด &gt; 20 ราย/ปี</t>
  </si>
  <si>
    <t>ผู้เสนอแผน นาย ปรีชา บรรจงเจริญเลิศ</t>
  </si>
  <si>
    <t>ตำแหน่ง นายแพทย์ชำนาญการ</t>
  </si>
  <si>
    <t>หน่วยงาน ออร์โธปิดิกส์</t>
  </si>
  <si>
    <t>แผนปฏิบัติการ Service Plan สาขา..................โรคไม่ติดต่อ (NCDs)............................ประจำปีงบประมาณ พ.ศ.2568</t>
  </si>
  <si>
    <t>พํฒนาศักยภาพบุคคลากร โรงพยาบาลนครนายก ในโรคไม่ติดต่อเรื้อรัง</t>
  </si>
  <si>
    <t>1. เพื่อให้บุคคลากร โรงพยาบาลนครนายกมีความรู้ ในโรคไม่ติดต่อเรื้อรัง 2. เพื่อให้บุคคลากร โรงพยาบาลนครนายกมีทักษะในการดูแลผู้ป่วย ในโรคไม่ติดต่อเรื้อรัง</t>
  </si>
  <si>
    <t>ร้อยละ ≥80</t>
  </si>
  <si>
    <t>พยาบาลและสหสาขาวิชาชีพที่ดูแล โรคไม่ติดต่อเรื้อรัง 2 รุ่นได้แก่ พยาบาลวิชาชีพ นักกายภาพ เป็นต้น</t>
  </si>
  <si>
    <t>มค.-มีค.68</t>
  </si>
  <si>
    <t>30,000(รุ่นละ15,000บาท)</t>
  </si>
  <si>
    <t>งบโรงพยาบาล หรือ อื่นๆ</t>
  </si>
  <si>
    <t>พํฒนาศักยภาพผู้ป่วย โรงพยาบาลนครนายก ในโรคไม่ติดต่อเรื้อรัง</t>
  </si>
  <si>
    <t>1. เพื่อให้ผู้ป่วย โรงพยาบาลนครนายกมีความรู้ ในโรคไม่ติดต่อเรื้อรัง 2. เพื่อให้ผู้ป่วยโรงพยาบาลนครนายกมีทักษะดูแลตนเอง ในโรคไม่ติดต่อเรื้อรัง</t>
  </si>
  <si>
    <t>ผู้ป่วย โรคไม่ติดต่อเรื้อรัง โรงพยาบาลนครนายก 2 รุ่น</t>
  </si>
  <si>
    <t>อบรม Mini Case Manager NCD</t>
  </si>
  <si>
    <t>พยาบาล รพ.สต. สามารถจัดการรายกรณีโรค DM HT ได้</t>
  </si>
  <si>
    <t>พยาบาล รพ.สต./นวก.สธ</t>
  </si>
  <si>
    <t>ต.ค.67-ธ.ค.67</t>
  </si>
  <si>
    <t>งบจากเขตสุขภาพ</t>
  </si>
  <si>
    <t>อบรม  Case Manager NCD</t>
  </si>
  <si>
    <t>พยาบาล รพ. สามารถจัดการรายกรณีโรค DM HT ที่มีความซับซ้อนได้</t>
  </si>
  <si>
    <t>ร้อยละ ≥90</t>
  </si>
  <si>
    <t>พยาบาล รพท./รพช.</t>
  </si>
  <si>
    <t>อบรม System  Manager  team</t>
  </si>
  <si>
    <t>ทีมบริหารจัดการควบคุมป้องกันโรค DM HT</t>
  </si>
  <si>
    <t>รพท/รพช</t>
  </si>
  <si>
    <t>พัฒนาศักยภาพทีมบุคลากร DM Remission ทุกจังหวัด</t>
  </si>
  <si>
    <t>เพื่อให้ทุกจังหวัดมีทีม DM Remission ระดับจังหวัดและอำเภอ เป็นครู ก.</t>
  </si>
  <si>
    <t>ร้อยละ ≥100</t>
  </si>
  <si>
    <t>ทีมระดับจังหวัด/อำเภอ</t>
  </si>
  <si>
    <t>แผนปฏิบัติการ Service Plan สาขา...............ระบบบริการปฐมภูมิและสุขภาพอำเภอ............................ประจำปีงบประมาณ พ.ศ.2568</t>
  </si>
  <si>
    <t>แผนปฏิบัติการ Service Plan สาขา..............การแพทย์แผนไทยและการแพทย์ผสมผสาน............................ประจำปีงบประมาณ พ.ศ.2568</t>
  </si>
  <si>
    <t>แผนปฏิบัติการ Service Plan สาขา.................การรับบริจาคและการปลูกถ่ายอวัยวะ............................ประจำปีงบประมาณ พ.ศ.2568</t>
  </si>
  <si>
    <t>แผนปฏิบัติการ Service Plan สาขา.................การดูแลแบบประคับประคอง (Palliative care).............................ประจำปีงบประมาณ พ.ศ.2568</t>
  </si>
  <si>
    <t>จังหวัดนครนายก</t>
  </si>
  <si>
    <t>พัฒนารูปแบบการทำพินัยกรรมชีวิตมาตรา12 Livwing will เครือข่ายจังหวัดนครนายก</t>
  </si>
  <si>
    <t xml:space="preserve">เพื่อให้ประชาชชนเข้าถึงบริการการทำพินัยกรรมชีวิตมาตรา12 Livwing will </t>
  </si>
  <si>
    <t>จำนวนผู้ใช้บริการที่ได้ทำพินัยกรรมชีวิตมาตรา12 Livwing will</t>
  </si>
  <si>
    <t>ผู้รับบริการทุกกลุ่มวัยที่สนใจพินัยกรรมชีวิตมาตรา12 Livwing will</t>
  </si>
  <si>
    <t>จังหวัดสิงห์บุรี</t>
  </si>
  <si>
    <t>ประชุมชี้แจงคณะกรรมการพัฒนาระบบบริการสุขภาพ</t>
  </si>
  <si>
    <t>เพื่อติดตามการดำเนินงานของ Service plan สาขา PC</t>
  </si>
  <si>
    <t>ผู้รับผิดชอบงานสามารถดำเนินงานได้อย่างมีคุณภาพ</t>
  </si>
  <si>
    <t>คณะกรรมการระบบบริการสุขภาพ สาขา PC</t>
  </si>
  <si>
    <t>เงินบำรุง สสจ.</t>
  </si>
  <si>
    <t>เยี่ยมเสริมพลัง ติดตามการดำเนินงานกุฏิชีวาภิบาล</t>
  </si>
  <si>
    <t>รพ.ทุกแห่งสามารถจัดตั้งกุฏิชีวาภิบาล อำเภอละ 1 แห่ง</t>
  </si>
  <si>
    <t>สสจ./รพ.</t>
  </si>
  <si>
    <t>จังหวัดนนทบุรี</t>
  </si>
  <si>
    <t>1.พัฒนาระบบบริการการดูแลผู้ป่วยแบบประคับประคองตามมาตรฐาน Palliative Care Pranangklao Model 
1.1 จัดระบบให้คำปรึกษาการพัฒนาโดยกำหนดทีมทีปรึกษาการพัฒนาระบบทีม 1 ทีมนำ(ประธาน/แพทย์ PC/เลขา) 2 ทีม Node ประจำหน่วยงาน
1.2 สื่อสารทบทวนแนวทางการดูแลการใช้CPG/ ACP
1.3 พัฒนาการเก็บข้อมูลตัวชี้วัดคุณภาพการพยาบาลแบบประคับประคองและฐานข้อมูลป่วย
1.4 พัฒนาระบบคลินิก Palliative care เพื่อเปิดให้บริการผู้ป่วยประคับประคองระยะท้ายและประชาชน เขตจังหวัดนนทบุรี 2 วัน/สัปดาห์                                                                                                                                 1.5 เปิดให้บริการหอผู้ป่วยชีวาภิบาล อาคารเจ้าทับชั้น 2 เพื่อให้บริการผู้ป่วยประคับประคองระยะท้าย และเป็นแหล่งเตรียมความพร้อมในการดูแลผู้ป่วยต่อเนื่องที่บ้าน(Home Program &amp; Discharge plan)
2. พัฒนาระบบการดูแลแบบประคับประคองทั้งในโรงพยาบาลและชุมชนโดยสหสาขาวิชาชีพมีส่วนร่วมในการดูแล
3. ปฏิบัติตามแนวทางมาตรการส่งต่อดูแลต่อเนื่องที่บ้านที่กำหนดไว้ ในการวางแผนจำหน่าย การส่งต่อ และการเยี่ยมบ้าน
4. ประชุมคณะกรรมการเพื่อติดตามผลการดำเนินงาน
5. สรุปผลการดำเนินงานนำมาพัฒนาต่อยอด ด้านคุณภาพและวิชาการเพื่อพัฒนาปรับปรุงระบบการดูแลต่อไป</t>
  </si>
  <si>
    <t>- เพื่อผลลัพธ์ของคุณภาพบริการพยาบาลแบบประคับประคองที่ดีได้มาตรฐาน- เพื่อผลลัพธ์คุณภาพบริการชุมขนและเครือข่ายมีการพัฒนาต่อเนื่องด้านการดูแลแบบประคับประคอง                                             -เพื่อผลลัพธ์คุณภาพบริการชุมชนและเครือข่ายมีการพัฒนาต่อเนื่องด้านการดูแลแบบประคับประคอง                           -เพื่อยกระดับขีดความสามารถของบุคลากรให้สอดคล้องกับปัญหาสุขภาพของผู้ป่วยระยะสุดท้าย</t>
  </si>
  <si>
    <t>-อัตราผู้ป่วยระยะสุดท้ายได้รับการดูแลแบบประคับประคอง 100%                                                            -ระดับความพึงพอใจ/ไม่พึงพอใจของผู้รับบริการ 80%                                                                                        -อัตราผู้ป่วยดูแลแบบประคับประคองระยะท้ายได้รับการทำ ACP 80%                                                                                               -มีผู้ป่วยดูแลแบบประคับประคองระยะท้ายบริจาคอวัยวะ 10 ราย/ปี                                                                                                                -มีผู้ป่วยดูแลแบบประคับประคองระยะท้ายบริจาคดวงตา 10 ราย/ปี                                                                                                            -อัตราผู้ป่วยดูแลแบบประคับประคองระยะสุดท้ายได้รับการวางแผนจำหน่าย 80%
-อัตราผู้ป่วยดูแลแบบประคับประคองระยะสุดท้ายได้รับการส่งต่อดูแลแบบประคับประคองต่อเนื่องในชุมชน 80%                                             -อัตราผู้ป่วยดูแลแบบประคับประคองระยะท้ายได้ยา Opioid &gt;45 %                                                                                                         -อัตราผู้ป่วยดูแลแบบประคับประคองระยะท้ายได้รับการดูแลตามมาตรฐานส่งเข้าระบบ HDC&gt;50%</t>
  </si>
  <si>
    <t>- ผู้ป่วยในและผู้ป่วยนอก ในกลุ่มโรคที่กำหนด ที่ได้รับการวินิจฉัยระยะประคับประคอง (Z51.5) ของปีงบประมาณ ไม่นับรายครั้ง/ซ้ำ (คน)</t>
  </si>
  <si>
    <t xml:space="preserve">1.จัดประชุมแลกเปลี่ยนเรียนรู้สรุปบทเรียนจากคณะทำงานประจำหน่วยงาน
2.จัดทำโครงการพัฒนาศักยภาพบุคลากรและเครือข่ายแลกเปลี่ยนเรียนรู้ การดูแลผู้ป่วย  Palliative care  &amp; End of life เวทีแลกเปลี่ยนเรียนรู้การดูแลผู้ป่วยระยะสุดท้าย
3. จัดโครงการเผยแพร่ความรู้เรื่องการดูแลแบบประคับประคองแก่เครือข่ายและประชาชนทั่วไปเพื่อให้เข้าถึงระบบบริการด้านสุขภาพการดูแลแบบประคับประคอง
</t>
  </si>
  <si>
    <t>- เพื่อยกระดับขีดความสามารถของบุคลากรให้สอดคล้องกับปัญหาสุขภาพของผู้ป่วยระยะสุดท้าย</t>
  </si>
  <si>
    <t>-ประชุมคณะกรรมการ sevice Plan สาขาการดูแลแบบประคบประคอง 2 ครั้ง                                                       -จัดประชุมวิชาการเพื่อพัฒนาศักยภาพบุคคลากรและเครือข่าย ร่วมทั้งเผยแพร่ความรู้การดูแลแบบประคับประคองแก่เครือข่ายและประชาชนทั่วไป 2 ครั้ง/ปี</t>
  </si>
  <si>
    <t>-บุคคลกรทางการแพทย์                                                                       -ผู้ป่วยที่ต้องการการดูแลแบบประคับประคอง และประชาชนทั่วไป</t>
  </si>
  <si>
    <t>จัดโครงการจัดกิจกรรมวันการดูแลแบบประคับประคองสากล งบประมาณ 7,000 บาท</t>
  </si>
  <si>
    <t>ประชุมขับเคลื่อนงานชีวาภิบาลและการดูแลแบบประคับประคอง งบประมาณ 13,000 บาท</t>
  </si>
  <si>
    <t>- เงินบำรุงโรงพยาบาล     -เงินสนับสนุนจากเขตสุขภาพที่ 4</t>
  </si>
  <si>
    <t>จังหวัดลพบุรี</t>
  </si>
  <si>
    <t>ประชุมคณะกรรมการ Service Plan สาขาชีวาภิบาล จำนวน 2 ครั้ง</t>
  </si>
  <si>
    <t>เพื่อทบทวนรายชื่อคณะกรรมการ Service plan และได้ชี้แจงนโยบายฯ ปีงบประมาณ 2568</t>
  </si>
  <si>
    <t>คณะกรรมการ Service Plan ชีวาภิบาล ได้เพิ่มศักยภาพในการดูแลผู้ป่วย Palliative Care รวมถึงทราบนโยบายและผลการดำเนินงานเกี่ยวกับการจัดตั้งกุฏิชีวาภิบาลทุกอำเภอในจ.ลพบุรี ปีงบประมาณ 2568 และสามารถปฏิบัติไปในแนวทางเดียวกันได้และมีผลการดำเนินงานHome ward ทุกโรงพยาบาล</t>
  </si>
  <si>
    <t>คณะกรรมการ service Plan สาขาชีวาภิบาล ระดับจังหวัด จำนวน 40 คน</t>
  </si>
  <si>
    <t>ธค.67</t>
  </si>
  <si>
    <t>กค.68</t>
  </si>
  <si>
    <t>สป.</t>
  </si>
  <si>
    <t>สำรวจการเตรียมจัดตั้งกุฏิชีวาภิบาลจ.ลพบุรี และผ่านการประเมินมาตรฐานฯโดยกรมอนามัย</t>
  </si>
  <si>
    <t>กุฏิชีวาภิบาลทุกแห่งในจ.ลพบุรีผ่านการประเมินมาตรฐานฯ</t>
  </si>
  <si>
    <t>มีการจัดตั้งกุฏิชีวาภิบาลตามนโยบายทุกอำเภอ</t>
  </si>
  <si>
    <t>วัดที่จัดตั้งกุฏิชีวาภิบาล</t>
  </si>
  <si>
    <t>กพ.68</t>
  </si>
  <si>
    <t>Lopburi palliative care day</t>
  </si>
  <si>
    <t>สร้างความรู้ความเข้าใจการดูแลผู้ป่วยแบบประคับประคองและการทำ Advance care plan</t>
  </si>
  <si>
    <t>มีความเข้าใจการดูแลผู้ป่วยระยะท้ายแบบประคับประคองและสามารถทำ Advance care plan เพิ่มขึ้น</t>
  </si>
  <si>
    <t>ประชาชนทั่วไป เจ้าหน้าที่เครือข่ายทีม PC</t>
  </si>
  <si>
    <t>เงินบำรุงรพ.พระนารายณ์มหาราช</t>
  </si>
  <si>
    <t>ชุมชนกรุณา</t>
  </si>
  <si>
    <t>ขุมขนต้นแบบ</t>
  </si>
  <si>
    <t>ผู้ป่วย palliative care</t>
  </si>
  <si>
    <t>เมย.68</t>
  </si>
  <si>
    <t>แผนปฏิบัติการ Service Plan สาขา.................Intermediate Care (IMC).............................ประจำปีงบประมาณ พ.ศ.2568</t>
  </si>
  <si>
    <t>โครงการพัฒนาศักยภาพโรงพยาบาลลูกข่ายในการจัดบริการผู้ป่วยระยะกลาง (Intermediate Care) แบบเข้มข้น ในเขตสุขภาพที่ 4</t>
  </si>
  <si>
    <t xml:space="preserve">1.1 ประชุมชี้แจงถ่ายทอดนโยบายสู่การปฏิบัติให้กลุ่มเป้าหมาย ระดับเขตสุขภาพและชี้แจงรายละเอียดการดำเนินงานปีงบประมาณ พ.ศ.2568 จำนวน 1 วัน (สถานที่เอกชน)
</t>
  </si>
  <si>
    <t xml:space="preserve">1. เพื่อเพิ่มการเข้าถึงบริการฟื้นฟูสภาพของผู้ป่วยระยะกลางในเขตสุขภาพที่ 4
2.เพื่อเพิ่มคุณภาพการให้บริการของ intermediate Care ward สำหรับผู้ป่วยระยะกลางอย่างต่อเนื่อง ในเขตสุขภาพที่ 4
3. เพื่อส่งเสริมให้เกิดการแลกเปลี่ยน เรียนรู้ พัฒนาการดำเนินงาน สำหรับผู้ป่วยระยะกลางระหว่างคณะกรรมการดูแลผู้ป่วยระยะกลาง, บุคลาการสาธารณสุข และเครือข่ายสุขภาพผู้รับผิดชอบหลักในการดูแลผู้ป่วยระยะกลางในเขตสุขภาพที่ 4"
</t>
  </si>
  <si>
    <t>1. ร้อยละ 80 ของจำนวน intermediate Care ward ในเขตสุขภาพที่ 4 มีการจัดบริการฟื้นฟูสภาพสำหรับผู้ป่วยระยะกลาง
2. ร้อยละของผู้ป่วยระยะกลางได้รับบริการฟื้นสภาพระยะกลางและติดตามจนตรบ 6 เดือน หรือจน Barthel index = 20 ก่อนครบ 6 เดือนมากกว่าเท่ากับร้อยละ 85</t>
  </si>
  <si>
    <t>คณะกรรมการการดูแลผู้ป่วยระยะกลาง (Intermediate Care)และผู้เกี่ยวข้องในเขตสุขภาพที่ 4 จำนวน 45 คน</t>
  </si>
  <si>
    <t xml:space="preserve">ธ.ค.-67
</t>
  </si>
  <si>
    <t>สนับสนุนจาก Service Plan เขตสุขภาพที่ 4</t>
  </si>
  <si>
    <t xml:space="preserve">1.2 ประชุมวิชาการ แลกเปลี่ยน เรียนรู้ เรื่องการบริการทางการแพทย์ทางไกล (telemedicine rehabilitation ) ในเขตสุขภาพที่ 4 จำนวน 1 วัน (สถานที่เอกชน)
</t>
  </si>
  <si>
    <t>1. บุคคลากรสาธารณสุขสหวิชาชีพ และเครือข่ายสุขภาพผู้รับผิดชอบหลักในการดูแลผู้ป่วยระยะกลาง (Intermediate Care)
2. คณะกรรมการการดูแลผู้ป่วยระยะกลาง (Intermediate Care)และผู้เกี่ยวข้องในเขตสุขภาพที่ 4 จำนวน 80 คน</t>
  </si>
  <si>
    <t xml:space="preserve">ม.ค.68 - ก.พ.68
</t>
  </si>
  <si>
    <t xml:space="preserve">1.3 ประชุมวิชาการแลกเปลี่ยน เรียนรู้ พัฒนาคุณภาพ intermediate Care ward และแลกเปลี่ยนแนวทางการ Refer back / คนไข้ walk in ใน intermediate ward ในเขตสุขภาพที่ 4 จำนวน 1 วัน (สถานที่เอกชน)
</t>
  </si>
  <si>
    <t>1. บุคคลากรสาธารณสุขสหวิชาชีพ และเครือข่ายสุขภาพผู้รับผิดชอบหลักในการดูแลผู้ป่วยระยะกลาง (Intermediate Care)
2. คณะกรรมการการดูแลผู้ป่วยระยะกลาง (Intermediate Care)และผู้เกี่ยวข้องในเขตสุขภาพที่ 4 จำนวน 60 คน</t>
  </si>
  <si>
    <t xml:space="preserve">เม.ย.68 -พ.ค.68
</t>
  </si>
  <si>
    <t xml:space="preserve">1.4 สนับสนุนงบประมาณพัฒนาศักยภาพ intermediate Care ward ในเขตสุขภาพที่ 4 ทั้ง 8 จังหวัด intermediate ward ละ 100,000 บาท
</t>
  </si>
  <si>
    <t>intermediate Care ward จำนวน 11 แห่งใน 8 จังหวัด</t>
  </si>
  <si>
    <t>ก.พ.68 - มี.ค. 68</t>
  </si>
  <si>
    <t>เม.ย.68 - มิ.ย.68</t>
  </si>
  <si>
    <t xml:space="preserve">1.5 ประชุมสรุปผลการดำเนินงานปีงบประมาณ พ.ศ.2568 จำนวน 1 วัน (สถานที่เอกชน)
</t>
  </si>
  <si>
    <t xml:space="preserve">ก.ค.68 - ก.ย.68
</t>
  </si>
  <si>
    <t>รวมทั้งสิ้น (หนึ่งล้านสองแสนสองหมื่นสองพันสี่ร้อยห้าสิบบาท)</t>
  </si>
  <si>
    <t>*หากลดงบ จะลดวงเงินที่สนับสนุน IMC ward ลง ตามงบที่เขตจัดสรร</t>
  </si>
  <si>
    <t>แผนปฏิบัติการ Service Plan สาขา...............การพัฒนาระบบบริการเพื่อใช้ยาอย่างสมเหตุผล  (RDU) และสาขาการจัดการการดื้อยาจุลชีพ ............................ประจำปีงบประมาณ พ.ศ.2568</t>
  </si>
  <si>
    <t>แผนปฏิบัติการ Service Plan สาขา.................ศัลยกรรม............................ประจำปีงบประมาณ พ.ศ.2568</t>
  </si>
  <si>
    <t>แผนปฏิบัติการ Service Plan สาขา.............One day surgery...........................ประจำปีงบประมาณ พ.ศ.2568</t>
  </si>
  <si>
    <t>แผนปฏิบัติการ Service Plan สาขา.............อายุรกรรม........................ประจำปีงบประมาณ พ.ศ.2568</t>
  </si>
  <si>
    <t>โครงการพัฒนาศักยภาพการดูแลผู้ป่วย</t>
  </si>
  <si>
    <t>1.เพื่อพัฒนาระบบและแนวทางปฏิบัติ</t>
  </si>
  <si>
    <t>1.บุคลากรทางการแพทย์ในจังหวัด</t>
  </si>
  <si>
    <t>แพทย์ และพยาบาลที่มี</t>
  </si>
  <si>
    <t>จัดทำแผน/โครงการ</t>
  </si>
  <si>
    <t>จัดประชุม/อบรมบุคลากร</t>
  </si>
  <si>
    <t>จัดประชุม/อบรมการพัฒนา</t>
  </si>
  <si>
    <t>สรุป และประเมินผล</t>
  </si>
  <si>
    <t>ไม่ใช้</t>
  </si>
  <si>
    <t>สสจ.พระนครศรีอยุธยา</t>
  </si>
  <si>
    <t>Sepsis/Septic shock เครือข่ายจังหวัด</t>
  </si>
  <si>
    <t xml:space="preserve">การดูแลผู้ป่วยsepsis/septic shock </t>
  </si>
  <si>
    <t>พระนครศรีอยุธยารับรู้ และปฏิบัติ</t>
  </si>
  <si>
    <t>ส่วนเกี่ยวข้องในการดูแล</t>
  </si>
  <si>
    <t>การแพทย์ที่ให้การดูแลผู้ป่วย</t>
  </si>
  <si>
    <t>ศักยภาพการดูแลผู้ป่วยSepsis/</t>
  </si>
  <si>
    <t>โครงการ</t>
  </si>
  <si>
    <t>พระนครศรีอยุธยา</t>
  </si>
  <si>
    <t>ให้เป็นมาตรฐานเดียวกันทั้งจังหวัด</t>
  </si>
  <si>
    <t>ตามแนวปฏิบัติมากกว่าร้อยละ 90</t>
  </si>
  <si>
    <t xml:space="preserve">ผู้ป่วยsepsis/septic shock </t>
  </si>
  <si>
    <t xml:space="preserve">sepsis/septic shock </t>
  </si>
  <si>
    <t>Septic shock เครือข่าย</t>
  </si>
  <si>
    <t>2.เพื่อพัฒนาสมรรถนะของบุคลากรการแพทย์</t>
  </si>
  <si>
    <t>2.บุคลากรการแพทย์มีสมรรถนะในการ</t>
  </si>
  <si>
    <t>ทุกโรงพยาบาลในจังหวัด</t>
  </si>
  <si>
    <t>ภายในรพ.พระนครศรีอยุธยา</t>
  </si>
  <si>
    <t>จังหวัดพระนครศรีอยุธยา</t>
  </si>
  <si>
    <t>ในการดูแลผู้ป่วยsepsis/septic shock</t>
  </si>
  <si>
    <t xml:space="preserve">ดูแลผู้ป่วย sepsis/septic shock </t>
  </si>
  <si>
    <t xml:space="preserve">พระนครศรีอยุธยา </t>
  </si>
  <si>
    <t>3.เพื่อลดอัตราตายของผู้ป่วย septic shock</t>
  </si>
  <si>
    <t>มากกว่าร้อยละ 90</t>
  </si>
  <si>
    <t>จำนวน 150 คน</t>
  </si>
  <si>
    <t>sepsis/septic shockของจังหวัด</t>
  </si>
  <si>
    <t xml:space="preserve">3.อัตราตายของผู้ป่วยsepsis/septic shock </t>
  </si>
  <si>
    <t>น้อยกว่าร้อยละ 30</t>
  </si>
  <si>
    <t>โครงการพัฒนาให้ความรู้เรื่องการดูแลผู้ป่วยติดเชื้อในกระแส-เลือด</t>
  </si>
  <si>
    <t>เพื่อให้ความรู้ใน
 ด้านการปฏิบัติกิจกรรมพยาบาลที่เป็นมาตรฐาน</t>
  </si>
  <si>
    <t>อัตราตายผู้ป่วยติดเชื้อในกระแสเลือดแบบรุนแรงชนิด community acquiredน้อยกว่าร้อยละ 26</t>
  </si>
  <si>
    <t>แพทย์
 พยาบาลวิชาชีพ</t>
  </si>
  <si>
    <t>Jun-68</t>
  </si>
  <si>
    <t>โครงการ sepsis สัญจร</t>
  </si>
  <si>
    <t>เพื่อเพิ่มศักยภาพ
 รพช. เครือข่ายให้สามารถดูแลผู้ป่วย sepsis ได้อย่างมีประสิทธิภาพ</t>
  </si>
  <si>
    <t>อัตราการได้รับ
 การวินิจฉัยโรคทันเวลาภายใน 1 ชม. และผู้ป่วยได้รับการดูแลตามกระบวนการมาตรฐาน</t>
  </si>
  <si>
    <t>รพช. เครือข่าย
 ในจังหวัดนครนายก</t>
  </si>
  <si>
    <t>Feb-68</t>
  </si>
  <si>
    <t>May-68</t>
  </si>
  <si>
    <t>Aug-68</t>
  </si>
  <si>
    <t>โครงการ Cops Sepsis</t>
  </si>
  <si>
    <t>เพื่อให้เกิดการ
 แลกเปลี่ยนเรียนรู้ร่วมกันและเพิ่มประสิทธิภาพในการดูแลผู้ป่วย</t>
  </si>
  <si>
    <t>ผู้ป่วยได้รับการดูแลตามกระบวนการมาตรฐานได้แก่ 
 1. อัตราตายการเจาะ H/C ก่อนให้ Antibiotic ≥ ร้อยละ 90
 2. อัตราตายการได้รับ Antibiotic ภายใน 1 ชม. (นับจากเวลาที่ได้รับการวินิจฉัยโรค) ≥ ร้อยละ 90
 3. อัตราการได้รับ IV 30 ml/kg ใน 1 ชม. แรก (ในกรณีไม่มีข้อห้าม) ≥ ร้อยละ 90
 4. อัตราที่ผู้ป่วยได้รับการดูแลในไอซียูภายใน 3 ชม. แรก &gt; ร้อยละ 30</t>
  </si>
  <si>
    <t>พยาบาลวิชาชีพ</t>
  </si>
  <si>
    <t>Dec-67</t>
  </si>
  <si>
    <t>Jan-68</t>
  </si>
  <si>
    <t>Apr-68</t>
  </si>
  <si>
    <t>Jul-68</t>
  </si>
  <si>
    <t>เขตสุขภาพที่ 4 
 สาขาอายุรกรรม</t>
  </si>
  <si>
    <t>โครงการ Medicine Knowledge
 (MK)</t>
  </si>
  <si>
    <t>10,000 บาท</t>
  </si>
  <si>
    <t>เงินบำรุงรพ.</t>
  </si>
  <si>
    <t>โครงการเพิ่มศักยภาพ
 เฉพาะทางบุคลากรการพยาบาลผู้ป่วยวิกฤต (ผู้ใหญ่และผู้สูงอายุ)</t>
  </si>
  <si>
    <t>เพื่อเพิ่มศักยภาพ
 ของบุคลากร</t>
  </si>
  <si>
    <t>พยาบาลวิชาชีพ 
 จำนวน 2 คน</t>
  </si>
  <si>
    <t>55,000 บาทต่อคน</t>
  </si>
  <si>
    <t>โครงการเพิ่มศักยภาพ
 แพทย์เฉพาะทางสาขาโรคติดเชื้อและการควบคุมการติดเชื้อ</t>
  </si>
  <si>
    <t>แพทย์ จำนวน 1 คน</t>
  </si>
  <si>
    <t>โครงการเพิ่มศักยภาพ
 เฉพาะทางบุคลากรการพยาบาลเฉพาะทาง สาขาการพยาบาลผู้ป่วยโรคติดเชื้อและการควบคุมการติดเชื้อ</t>
  </si>
  <si>
    <t>พยาบาลวิชาชีพ 
 จำนวน 1 คน</t>
  </si>
  <si>
    <t>โครงการเพิ่มศักยภาพ
 เฉพาะทางบุคลากรฟื้นฟูเวชปฏิบัติทั่วไป</t>
  </si>
  <si>
    <t>หน่วยงาน....................................................</t>
  </si>
  <si>
    <t>เบอร์โทร........................................................</t>
  </si>
  <si>
    <t>แผนปฏิบัติการ Service Plan สาขา.............ระบบทางเดินปัสสาวะ........................ประจำปีงบประมาณ พ.ศ.2568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</si>
</sst>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87" formatCode="mmmm\ yyyy"/>
    <numFmt numFmtId="189" formatCode="_(* #,##0_);_(* \(#,##0\);_(* &quot;-&quot;??_);_(@_)"/>
  </numFmts>
  <fonts count="33">
    <font>
      <sz val="10"/>
      <color rgb="FF000000"/>
      <name val="Arial"/>
      <scheme val="minor"/>
    </font>
    <font>
      <b/>
      <sz val="16"/>
      <color theme="1"/>
      <name val="&quot;TH SarabunPSK&quot;"/>
    </font>
    <font>
      <sz val="10"/>
      <name val="Arial"/>
    </font>
    <font>
      <sz val="10"/>
      <color theme="1"/>
      <name val="Arial"/>
    </font>
    <font>
      <sz val="10"/>
      <color theme="1"/>
      <name val="Arial"/>
      <scheme val="minor"/>
    </font>
    <font>
      <sz val="16"/>
      <color theme="1"/>
      <name val="&quot;TH SarabunPSK&quot;"/>
    </font>
    <font>
      <b/>
      <sz val="16"/>
      <color theme="1"/>
      <name val="TH SarabunPSK"/>
    </font>
    <font>
      <sz val="16"/>
      <color theme="1"/>
      <name val="TH SarabunPSK"/>
    </font>
    <font>
      <b/>
      <sz val="16"/>
      <color rgb="FF000000"/>
      <name val="TH SarabunPSK"/>
    </font>
    <font>
      <sz val="16"/>
      <color rgb="FF000000"/>
      <name val="TH SarabunPSK"/>
    </font>
    <font>
      <sz val="16"/>
      <color rgb="FFFF0000"/>
      <name val="TH SarabunPSK"/>
    </font>
    <font>
      <sz val="14"/>
      <color theme="1"/>
      <name val="&quot;TH SarabunPSK&quot;"/>
    </font>
    <font>
      <sz val="16"/>
      <color rgb="FF000000"/>
      <name val="&quot;TH SarabunPSK&quot;"/>
    </font>
    <font>
      <sz val="15"/>
      <color theme="1"/>
      <name val="TH SarabunPSK"/>
    </font>
    <font>
      <sz val="15"/>
      <color rgb="FF000000"/>
      <name val="&quot;TH SarabunPSK&quot;"/>
    </font>
    <font>
      <sz val="10"/>
      <color theme="1"/>
      <name val="TH SarabunPSK"/>
    </font>
    <font>
      <b/>
      <sz val="15"/>
      <color theme="1"/>
      <name val="TH SarabunPSK"/>
    </font>
    <font>
      <sz val="15"/>
      <color rgb="FF000000"/>
      <name val="TH SarabunPSK"/>
    </font>
    <font>
      <sz val="16"/>
      <color rgb="FF1F1F1F"/>
      <name val="TH SarabunPSK"/>
    </font>
    <font>
      <b/>
      <sz val="10"/>
      <color theme="1"/>
      <name val="Arial"/>
    </font>
    <font>
      <sz val="17"/>
      <color theme="1"/>
      <name val="TH SarabunPSK"/>
    </font>
    <font>
      <sz val="17"/>
      <color rgb="FF1F1F1F"/>
      <name val="TH SarabunPSK"/>
    </font>
    <font>
      <sz val="17"/>
      <color rgb="FF000000"/>
      <name val="TH SarabunPSK"/>
    </font>
    <font>
      <sz val="11"/>
      <color theme="1"/>
      <name val="Arial"/>
    </font>
    <font>
      <b/>
      <sz val="14"/>
      <color theme="1"/>
      <name val="TH SarabunPSK"/>
    </font>
    <font>
      <sz val="14"/>
      <color theme="1"/>
      <name val="TH SarabunPSK"/>
    </font>
    <font>
      <sz val="14"/>
      <color rgb="FF1F1F1F"/>
      <name val="TH SarabunPSK"/>
    </font>
    <font>
      <sz val="10"/>
      <color rgb="FF000000"/>
      <name val="Arial"/>
      <scheme val="minor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000000"/>
      <name val="TH Sarabun New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DDEBF7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43" fontId="27" fillId="0" borderId="0" applyFont="0" applyFill="0" applyBorder="0" applyAlignment="0" applyProtection="0"/>
  </cellStyleXfs>
  <cellXfs count="293">
    <xf numFmtId="0" fontId="0" fillId="0" borderId="0" xfId="0"/>
    <xf numFmtId="0" fontId="3" fillId="0" borderId="0" xfId="0" applyFont="1"/>
    <xf numFmtId="0" fontId="1" fillId="2" borderId="7" xfId="0" applyFont="1" applyFill="1" applyBorder="1" applyAlignment="1">
      <alignment horizontal="center"/>
    </xf>
    <xf numFmtId="0" fontId="4" fillId="0" borderId="9" xfId="0" applyFont="1" applyBorder="1"/>
    <xf numFmtId="0" fontId="3" fillId="3" borderId="9" xfId="0" applyFont="1" applyFill="1" applyBorder="1" applyAlignment="1">
      <alignment vertical="top"/>
    </xf>
    <xf numFmtId="0" fontId="3" fillId="3" borderId="9" xfId="0" applyFont="1" applyFill="1" applyBorder="1"/>
    <xf numFmtId="0" fontId="3" fillId="0" borderId="9" xfId="0" applyFont="1" applyBorder="1"/>
    <xf numFmtId="0" fontId="5" fillId="3" borderId="8" xfId="0" applyFont="1" applyFill="1" applyBorder="1" applyAlignment="1">
      <alignment horizontal="center" vertical="top"/>
    </xf>
    <xf numFmtId="0" fontId="3" fillId="3" borderId="7" xfId="0" applyFont="1" applyFill="1" applyBorder="1" applyAlignment="1">
      <alignment vertical="top"/>
    </xf>
    <xf numFmtId="0" fontId="3" fillId="3" borderId="7" xfId="0" applyFont="1" applyFill="1" applyBorder="1"/>
    <xf numFmtId="0" fontId="3" fillId="0" borderId="7" xfId="0" applyFont="1" applyBorder="1"/>
    <xf numFmtId="0" fontId="3" fillId="3" borderId="8" xfId="0" applyFont="1" applyFill="1" applyBorder="1" applyAlignment="1">
      <alignment vertical="top"/>
    </xf>
    <xf numFmtId="0" fontId="7" fillId="0" borderId="0" xfId="0" applyFont="1" applyAlignment="1">
      <alignment vertical="top"/>
    </xf>
    <xf numFmtId="0" fontId="6" fillId="2" borderId="7" xfId="0" applyFont="1" applyFill="1" applyBorder="1" applyAlignment="1">
      <alignment horizontal="center" vertical="top"/>
    </xf>
    <xf numFmtId="0" fontId="7" fillId="3" borderId="4" xfId="0" applyFont="1" applyFill="1" applyBorder="1" applyAlignment="1">
      <alignment horizontal="center" vertical="top"/>
    </xf>
    <xf numFmtId="0" fontId="7" fillId="3" borderId="5" xfId="0" applyFont="1" applyFill="1" applyBorder="1" applyAlignment="1">
      <alignment vertical="top" wrapText="1"/>
    </xf>
    <xf numFmtId="0" fontId="9" fillId="3" borderId="7" xfId="0" applyFont="1" applyFill="1" applyBorder="1" applyAlignment="1">
      <alignment vertical="top" wrapText="1"/>
    </xf>
    <xf numFmtId="0" fontId="7" fillId="3" borderId="7" xfId="0" applyFont="1" applyFill="1" applyBorder="1" applyAlignment="1">
      <alignment vertical="top" wrapText="1"/>
    </xf>
    <xf numFmtId="0" fontId="7" fillId="3" borderId="7" xfId="0" applyFont="1" applyFill="1" applyBorder="1" applyAlignment="1">
      <alignment horizontal="center" vertical="top" wrapText="1"/>
    </xf>
    <xf numFmtId="187" fontId="7" fillId="3" borderId="7" xfId="0" applyNumberFormat="1" applyFont="1" applyFill="1" applyBorder="1" applyAlignment="1">
      <alignment vertical="top" wrapText="1"/>
    </xf>
    <xf numFmtId="187" fontId="7" fillId="3" borderId="7" xfId="0" applyNumberFormat="1" applyFont="1" applyFill="1" applyBorder="1" applyAlignment="1">
      <alignment vertical="top"/>
    </xf>
    <xf numFmtId="0" fontId="7" fillId="3" borderId="7" xfId="0" applyFont="1" applyFill="1" applyBorder="1" applyAlignment="1">
      <alignment vertical="top"/>
    </xf>
    <xf numFmtId="3" fontId="7" fillId="0" borderId="7" xfId="0" applyNumberFormat="1" applyFont="1" applyBorder="1" applyAlignment="1">
      <alignment vertical="top"/>
    </xf>
    <xf numFmtId="3" fontId="7" fillId="3" borderId="7" xfId="0" applyNumberFormat="1" applyFont="1" applyFill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0" borderId="7" xfId="0" applyFont="1" applyBorder="1" applyAlignment="1">
      <alignment vertical="top" wrapText="1"/>
    </xf>
    <xf numFmtId="0" fontId="7" fillId="3" borderId="8" xfId="0" applyFont="1" applyFill="1" applyBorder="1" applyAlignment="1">
      <alignment vertical="top"/>
    </xf>
    <xf numFmtId="0" fontId="9" fillId="3" borderId="0" xfId="0" applyFont="1" applyFill="1" applyAlignment="1">
      <alignment horizontal="left" vertical="top" wrapText="1"/>
    </xf>
    <xf numFmtId="0" fontId="7" fillId="3" borderId="9" xfId="0" applyFont="1" applyFill="1" applyBorder="1" applyAlignment="1">
      <alignment vertical="top" wrapText="1"/>
    </xf>
    <xf numFmtId="0" fontId="10" fillId="3" borderId="7" xfId="0" applyFont="1" applyFill="1" applyBorder="1" applyAlignment="1">
      <alignment vertical="top" wrapText="1"/>
    </xf>
    <xf numFmtId="0" fontId="10" fillId="3" borderId="9" xfId="0" applyFont="1" applyFill="1" applyBorder="1" applyAlignment="1">
      <alignment vertical="top" wrapText="1"/>
    </xf>
    <xf numFmtId="187" fontId="10" fillId="3" borderId="7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horizontal="left" wrapText="1"/>
    </xf>
    <xf numFmtId="0" fontId="9" fillId="3" borderId="7" xfId="0" applyFont="1" applyFill="1" applyBorder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5" fillId="3" borderId="9" xfId="0" applyFont="1" applyFill="1" applyBorder="1" applyAlignment="1">
      <alignment horizontal="center" vertical="top" wrapText="1"/>
    </xf>
    <xf numFmtId="0" fontId="11" fillId="3" borderId="3" xfId="0" applyFont="1" applyFill="1" applyBorder="1" applyAlignment="1">
      <alignment vertical="top" wrapText="1"/>
    </xf>
    <xf numFmtId="0" fontId="11" fillId="0" borderId="9" xfId="0" applyFont="1" applyBorder="1" applyAlignment="1">
      <alignment vertical="top" wrapText="1"/>
    </xf>
    <xf numFmtId="0" fontId="3" fillId="3" borderId="3" xfId="0" applyFont="1" applyFill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3" fontId="11" fillId="0" borderId="3" xfId="0" applyNumberFormat="1" applyFont="1" applyBorder="1" applyAlignment="1">
      <alignment horizontal="right" vertical="top" wrapText="1"/>
    </xf>
    <xf numFmtId="0" fontId="11" fillId="0" borderId="3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5" fillId="3" borderId="8" xfId="0" applyFont="1" applyFill="1" applyBorder="1" applyAlignment="1">
      <alignment horizontal="center" vertical="top" wrapText="1"/>
    </xf>
    <xf numFmtId="0" fontId="11" fillId="3" borderId="7" xfId="0" applyFont="1" applyFill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3" fillId="3" borderId="7" xfId="0" applyFont="1" applyFill="1" applyBorder="1" applyAlignment="1">
      <alignment vertical="top" wrapText="1"/>
    </xf>
    <xf numFmtId="3" fontId="11" fillId="0" borderId="7" xfId="0" applyNumberFormat="1" applyFont="1" applyBorder="1" applyAlignment="1">
      <alignment horizontal="right" vertical="top" wrapText="1"/>
    </xf>
    <xf numFmtId="0" fontId="3" fillId="0" borderId="7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3" borderId="8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7" fillId="0" borderId="0" xfId="0" applyFont="1"/>
    <xf numFmtId="0" fontId="6" fillId="2" borderId="7" xfId="0" applyFont="1" applyFill="1" applyBorder="1" applyAlignment="1">
      <alignment horizontal="center"/>
    </xf>
    <xf numFmtId="0" fontId="7" fillId="0" borderId="7" xfId="0" applyFont="1" applyBorder="1"/>
    <xf numFmtId="0" fontId="7" fillId="3" borderId="7" xfId="0" applyFont="1" applyFill="1" applyBorder="1"/>
    <xf numFmtId="0" fontId="7" fillId="3" borderId="9" xfId="0" applyFont="1" applyFill="1" applyBorder="1"/>
    <xf numFmtId="0" fontId="7" fillId="3" borderId="9" xfId="0" applyFont="1" applyFill="1" applyBorder="1" applyAlignment="1">
      <alignment horizontal="center" vertical="top"/>
    </xf>
    <xf numFmtId="0" fontId="7" fillId="3" borderId="8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left"/>
    </xf>
    <xf numFmtId="0" fontId="12" fillId="3" borderId="0" xfId="0" applyFont="1" applyFill="1" applyAlignment="1">
      <alignment horizontal="left"/>
    </xf>
    <xf numFmtId="0" fontId="13" fillId="3" borderId="8" xfId="0" applyFont="1" applyFill="1" applyBorder="1" applyAlignment="1">
      <alignment horizontal="center" vertical="top"/>
    </xf>
    <xf numFmtId="0" fontId="13" fillId="3" borderId="7" xfId="0" applyFont="1" applyFill="1" applyBorder="1" applyAlignment="1">
      <alignment vertical="top"/>
    </xf>
    <xf numFmtId="0" fontId="13" fillId="3" borderId="7" xfId="0" applyFont="1" applyFill="1" applyBorder="1"/>
    <xf numFmtId="0" fontId="13" fillId="3" borderId="7" xfId="0" applyFont="1" applyFill="1" applyBorder="1" applyAlignment="1">
      <alignment horizontal="left"/>
    </xf>
    <xf numFmtId="0" fontId="13" fillId="0" borderId="7" xfId="0" applyFont="1" applyBorder="1"/>
    <xf numFmtId="0" fontId="13" fillId="0" borderId="0" xfId="0" applyFont="1"/>
    <xf numFmtId="0" fontId="14" fillId="3" borderId="8" xfId="0" applyFont="1" applyFill="1" applyBorder="1" applyAlignment="1">
      <alignment horizontal="center" vertical="top"/>
    </xf>
    <xf numFmtId="0" fontId="14" fillId="3" borderId="7" xfId="0" applyFont="1" applyFill="1" applyBorder="1" applyAlignment="1">
      <alignment horizontal="left" vertical="top"/>
    </xf>
    <xf numFmtId="0" fontId="14" fillId="3" borderId="7" xfId="0" applyFont="1" applyFill="1" applyBorder="1" applyAlignment="1">
      <alignment vertical="top"/>
    </xf>
    <xf numFmtId="0" fontId="14" fillId="0" borderId="7" xfId="0" applyFont="1" applyBorder="1" applyAlignment="1">
      <alignment vertical="top"/>
    </xf>
    <xf numFmtId="3" fontId="14" fillId="0" borderId="7" xfId="0" applyNumberFormat="1" applyFont="1" applyBorder="1" applyAlignment="1">
      <alignment horizontal="right" vertical="top"/>
    </xf>
    <xf numFmtId="0" fontId="14" fillId="0" borderId="7" xfId="0" applyFont="1" applyBorder="1" applyAlignment="1">
      <alignment horizontal="left" vertical="top"/>
    </xf>
    <xf numFmtId="0" fontId="14" fillId="0" borderId="0" xfId="0" applyFont="1" applyAlignment="1">
      <alignment vertical="top"/>
    </xf>
    <xf numFmtId="0" fontId="14" fillId="0" borderId="8" xfId="0" applyFont="1" applyBorder="1" applyAlignment="1">
      <alignment horizontal="left" vertical="top"/>
    </xf>
    <xf numFmtId="3" fontId="14" fillId="0" borderId="7" xfId="0" applyNumberFormat="1" applyFont="1" applyBorder="1" applyAlignment="1">
      <alignment horizontal="left" vertical="top"/>
    </xf>
    <xf numFmtId="0" fontId="14" fillId="0" borderId="0" xfId="0" applyFont="1" applyAlignment="1">
      <alignment horizontal="left" vertical="top"/>
    </xf>
    <xf numFmtId="0" fontId="15" fillId="0" borderId="0" xfId="0" applyFont="1"/>
    <xf numFmtId="0" fontId="15" fillId="3" borderId="8" xfId="0" applyFont="1" applyFill="1" applyBorder="1" applyAlignment="1">
      <alignment vertical="top"/>
    </xf>
    <xf numFmtId="0" fontId="15" fillId="3" borderId="7" xfId="0" applyFont="1" applyFill="1" applyBorder="1" applyAlignment="1">
      <alignment vertical="top"/>
    </xf>
    <xf numFmtId="0" fontId="15" fillId="3" borderId="7" xfId="0" applyFont="1" applyFill="1" applyBorder="1"/>
    <xf numFmtId="0" fontId="15" fillId="0" borderId="7" xfId="0" applyFont="1" applyBorder="1"/>
    <xf numFmtId="0" fontId="16" fillId="2" borderId="7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top"/>
    </xf>
    <xf numFmtId="0" fontId="13" fillId="3" borderId="3" xfId="0" applyFont="1" applyFill="1" applyBorder="1" applyAlignment="1">
      <alignment vertical="top"/>
    </xf>
    <xf numFmtId="0" fontId="13" fillId="3" borderId="2" xfId="0" applyFont="1" applyFill="1" applyBorder="1" applyAlignment="1">
      <alignment vertical="top"/>
    </xf>
    <xf numFmtId="0" fontId="13" fillId="3" borderId="3" xfId="0" applyFont="1" applyFill="1" applyBorder="1" applyAlignment="1">
      <alignment horizontal="center" vertical="top"/>
    </xf>
    <xf numFmtId="0" fontId="13" fillId="0" borderId="2" xfId="0" applyFont="1" applyBorder="1" applyAlignment="1">
      <alignment vertical="top"/>
    </xf>
    <xf numFmtId="0" fontId="13" fillId="0" borderId="2" xfId="0" applyFont="1" applyBorder="1" applyAlignment="1">
      <alignment horizontal="center" vertical="top"/>
    </xf>
    <xf numFmtId="0" fontId="13" fillId="0" borderId="3" xfId="0" applyFont="1" applyBorder="1" applyAlignment="1">
      <alignment vertical="top"/>
    </xf>
    <xf numFmtId="3" fontId="13" fillId="0" borderId="3" xfId="0" applyNumberFormat="1" applyFont="1" applyBorder="1" applyAlignment="1">
      <alignment horizontal="center" vertical="top"/>
    </xf>
    <xf numFmtId="0" fontId="13" fillId="3" borderId="6" xfId="0" applyFont="1" applyFill="1" applyBorder="1" applyAlignment="1">
      <alignment vertical="top"/>
    </xf>
    <xf numFmtId="0" fontId="13" fillId="3" borderId="7" xfId="0" applyFont="1" applyFill="1" applyBorder="1" applyAlignment="1">
      <alignment horizontal="center" vertical="top"/>
    </xf>
    <xf numFmtId="0" fontId="13" fillId="0" borderId="6" xfId="0" applyFont="1" applyBorder="1" applyAlignment="1">
      <alignment vertical="top"/>
    </xf>
    <xf numFmtId="0" fontId="13" fillId="0" borderId="6" xfId="0" applyFont="1" applyBorder="1" applyAlignment="1">
      <alignment horizontal="center" vertical="top"/>
    </xf>
    <xf numFmtId="0" fontId="13" fillId="0" borderId="7" xfId="0" applyFont="1" applyBorder="1" applyAlignment="1">
      <alignment vertical="top"/>
    </xf>
    <xf numFmtId="3" fontId="13" fillId="0" borderId="7" xfId="0" applyNumberFormat="1" applyFont="1" applyBorder="1" applyAlignment="1">
      <alignment horizontal="center" vertical="top"/>
    </xf>
    <xf numFmtId="0" fontId="17" fillId="0" borderId="9" xfId="0" applyFont="1" applyBorder="1" applyAlignment="1">
      <alignment horizontal="left"/>
    </xf>
    <xf numFmtId="0" fontId="13" fillId="3" borderId="8" xfId="0" applyFont="1" applyFill="1" applyBorder="1" applyAlignment="1">
      <alignment vertical="top"/>
    </xf>
    <xf numFmtId="0" fontId="7" fillId="5" borderId="8" xfId="0" applyFont="1" applyFill="1" applyBorder="1" applyAlignment="1">
      <alignment horizontal="center" vertical="top" wrapText="1"/>
    </xf>
    <xf numFmtId="0" fontId="7" fillId="5" borderId="7" xfId="0" applyFont="1" applyFill="1" applyBorder="1" applyAlignment="1">
      <alignment vertical="top" wrapText="1"/>
    </xf>
    <xf numFmtId="0" fontId="3" fillId="5" borderId="7" xfId="0" applyFont="1" applyFill="1" applyBorder="1"/>
    <xf numFmtId="0" fontId="3" fillId="5" borderId="0" xfId="0" applyFont="1" applyFill="1"/>
    <xf numFmtId="0" fontId="7" fillId="3" borderId="9" xfId="0" applyFont="1" applyFill="1" applyBorder="1" applyAlignment="1">
      <alignment horizontal="center" vertical="top" wrapText="1"/>
    </xf>
    <xf numFmtId="0" fontId="7" fillId="3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5" borderId="9" xfId="0" applyFont="1" applyFill="1" applyBorder="1"/>
    <xf numFmtId="0" fontId="7" fillId="5" borderId="9" xfId="0" applyFont="1" applyFill="1" applyBorder="1" applyAlignment="1">
      <alignment vertical="top"/>
    </xf>
    <xf numFmtId="0" fontId="7" fillId="5" borderId="9" xfId="0" applyFont="1" applyFill="1" applyBorder="1" applyAlignment="1">
      <alignment vertical="center"/>
    </xf>
    <xf numFmtId="0" fontId="7" fillId="0" borderId="9" xfId="0" applyFont="1" applyBorder="1" applyAlignment="1">
      <alignment horizontal="center" vertical="top" wrapText="1"/>
    </xf>
    <xf numFmtId="0" fontId="7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top" wrapText="1"/>
    </xf>
    <xf numFmtId="0" fontId="7" fillId="3" borderId="9" xfId="0" applyFont="1" applyFill="1" applyBorder="1" applyAlignment="1">
      <alignment vertical="top"/>
    </xf>
    <xf numFmtId="0" fontId="15" fillId="5" borderId="8" xfId="0" applyFont="1" applyFill="1" applyBorder="1" applyAlignment="1">
      <alignment vertical="top"/>
    </xf>
    <xf numFmtId="0" fontId="7" fillId="5" borderId="7" xfId="0" applyFont="1" applyFill="1" applyBorder="1"/>
    <xf numFmtId="0" fontId="15" fillId="5" borderId="7" xfId="0" applyFont="1" applyFill="1" applyBorder="1" applyAlignment="1">
      <alignment vertical="top"/>
    </xf>
    <xf numFmtId="0" fontId="3" fillId="5" borderId="7" xfId="0" applyFont="1" applyFill="1" applyBorder="1" applyAlignment="1">
      <alignment vertical="top"/>
    </xf>
    <xf numFmtId="0" fontId="13" fillId="0" borderId="11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13" fillId="3" borderId="9" xfId="0" applyFont="1" applyFill="1" applyBorder="1" applyAlignment="1">
      <alignment vertical="top" wrapText="1"/>
    </xf>
    <xf numFmtId="0" fontId="13" fillId="0" borderId="11" xfId="0" applyFont="1" applyBorder="1" applyAlignment="1">
      <alignment wrapText="1"/>
    </xf>
    <xf numFmtId="187" fontId="13" fillId="3" borderId="7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vertical="top" wrapText="1"/>
    </xf>
    <xf numFmtId="0" fontId="7" fillId="6" borderId="9" xfId="0" applyFont="1" applyFill="1" applyBorder="1" applyAlignment="1">
      <alignment vertical="top"/>
    </xf>
    <xf numFmtId="0" fontId="7" fillId="6" borderId="9" xfId="0" applyFont="1" applyFill="1" applyBorder="1"/>
    <xf numFmtId="0" fontId="7" fillId="6" borderId="0" xfId="0" applyFont="1" applyFill="1"/>
    <xf numFmtId="3" fontId="7" fillId="0" borderId="9" xfId="0" applyNumberFormat="1" applyFont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3" fillId="3" borderId="0" xfId="0" applyFont="1" applyFill="1" applyAlignment="1">
      <alignment vertical="top"/>
    </xf>
    <xf numFmtId="0" fontId="3" fillId="3" borderId="0" xfId="0" applyFont="1" applyFill="1"/>
    <xf numFmtId="0" fontId="19" fillId="0" borderId="0" xfId="0" applyFont="1"/>
    <xf numFmtId="0" fontId="20" fillId="3" borderId="8" xfId="0" applyFont="1" applyFill="1" applyBorder="1" applyAlignment="1">
      <alignment vertical="top"/>
    </xf>
    <xf numFmtId="0" fontId="20" fillId="0" borderId="0" xfId="0" applyFont="1"/>
    <xf numFmtId="0" fontId="20" fillId="3" borderId="9" xfId="0" applyFont="1" applyFill="1" applyBorder="1" applyAlignment="1">
      <alignment vertical="top"/>
    </xf>
    <xf numFmtId="0" fontId="20" fillId="3" borderId="9" xfId="0" applyFont="1" applyFill="1" applyBorder="1" applyAlignment="1">
      <alignment vertical="top" wrapText="1"/>
    </xf>
    <xf numFmtId="0" fontId="21" fillId="3" borderId="9" xfId="0" applyFont="1" applyFill="1" applyBorder="1" applyAlignment="1">
      <alignment horizontal="left" vertical="top" wrapText="1"/>
    </xf>
    <xf numFmtId="3" fontId="20" fillId="0" borderId="9" xfId="0" applyNumberFormat="1" applyFont="1" applyBorder="1" applyAlignment="1">
      <alignment vertical="top"/>
    </xf>
    <xf numFmtId="0" fontId="20" fillId="0" borderId="9" xfId="0" applyFont="1" applyBorder="1" applyAlignment="1">
      <alignment vertical="top"/>
    </xf>
    <xf numFmtId="3" fontId="9" fillId="0" borderId="9" xfId="0" applyNumberFormat="1" applyFont="1" applyBorder="1" applyAlignment="1">
      <alignment horizontal="right" vertical="top"/>
    </xf>
    <xf numFmtId="0" fontId="20" fillId="0" borderId="0" xfId="0" applyFont="1" applyAlignment="1">
      <alignment vertical="top"/>
    </xf>
    <xf numFmtId="3" fontId="22" fillId="0" borderId="9" xfId="0" applyNumberFormat="1" applyFont="1" applyBorder="1" applyAlignment="1">
      <alignment vertical="top"/>
    </xf>
    <xf numFmtId="0" fontId="22" fillId="0" borderId="9" xfId="0" applyFont="1" applyBorder="1" applyAlignment="1">
      <alignment vertical="top"/>
    </xf>
    <xf numFmtId="3" fontId="22" fillId="0" borderId="9" xfId="0" applyNumberFormat="1" applyFont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top"/>
    </xf>
    <xf numFmtId="0" fontId="23" fillId="0" borderId="0" xfId="0" applyFont="1"/>
    <xf numFmtId="0" fontId="25" fillId="0" borderId="0" xfId="0" applyFont="1"/>
    <xf numFmtId="0" fontId="24" fillId="2" borderId="7" xfId="0" applyFont="1" applyFill="1" applyBorder="1" applyAlignment="1">
      <alignment horizontal="center"/>
    </xf>
    <xf numFmtId="0" fontId="25" fillId="3" borderId="9" xfId="0" applyFont="1" applyFill="1" applyBorder="1" applyAlignment="1">
      <alignment horizontal="center" vertical="top"/>
    </xf>
    <xf numFmtId="0" fontId="25" fillId="3" borderId="9" xfId="0" applyFont="1" applyFill="1" applyBorder="1" applyAlignment="1">
      <alignment vertical="center"/>
    </xf>
    <xf numFmtId="0" fontId="25" fillId="0" borderId="9" xfId="0" applyFont="1" applyBorder="1"/>
    <xf numFmtId="0" fontId="25" fillId="3" borderId="9" xfId="0" applyFont="1" applyFill="1" applyBorder="1"/>
    <xf numFmtId="0" fontId="25" fillId="0" borderId="9" xfId="0" applyFont="1" applyBorder="1" applyAlignment="1">
      <alignment horizontal="center"/>
    </xf>
    <xf numFmtId="3" fontId="25" fillId="0" borderId="7" xfId="0" applyNumberFormat="1" applyFont="1" applyBorder="1" applyAlignment="1">
      <alignment horizontal="center"/>
    </xf>
    <xf numFmtId="0" fontId="25" fillId="0" borderId="7" xfId="0" applyFont="1" applyBorder="1"/>
    <xf numFmtId="0" fontId="25" fillId="3" borderId="9" xfId="0" applyFont="1" applyFill="1" applyBorder="1" applyAlignment="1">
      <alignment vertical="top"/>
    </xf>
    <xf numFmtId="0" fontId="26" fillId="3" borderId="9" xfId="0" applyFont="1" applyFill="1" applyBorder="1" applyAlignment="1">
      <alignment vertical="center"/>
    </xf>
    <xf numFmtId="0" fontId="26" fillId="3" borderId="9" xfId="0" applyFont="1" applyFill="1" applyBorder="1"/>
    <xf numFmtId="0" fontId="26" fillId="3" borderId="9" xfId="0" applyFont="1" applyFill="1" applyBorder="1" applyAlignment="1">
      <alignment horizontal="left"/>
    </xf>
    <xf numFmtId="0" fontId="26" fillId="3" borderId="0" xfId="0" applyFont="1" applyFill="1"/>
    <xf numFmtId="0" fontId="25" fillId="3" borderId="7" xfId="0" applyFont="1" applyFill="1" applyBorder="1"/>
    <xf numFmtId="0" fontId="25" fillId="0" borderId="9" xfId="0" applyFont="1" applyBorder="1" applyAlignment="1">
      <alignment horizontal="center" vertical="top" wrapText="1"/>
    </xf>
    <xf numFmtId="0" fontId="25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/>
    </xf>
    <xf numFmtId="0" fontId="25" fillId="0" borderId="3" xfId="0" applyFont="1" applyBorder="1" applyAlignment="1">
      <alignment horizontal="center" vertical="top" wrapText="1"/>
    </xf>
    <xf numFmtId="0" fontId="25" fillId="0" borderId="0" xfId="0" applyFont="1" applyAlignment="1">
      <alignment vertical="top"/>
    </xf>
    <xf numFmtId="0" fontId="25" fillId="0" borderId="8" xfId="0" applyFont="1" applyBorder="1" applyAlignment="1">
      <alignment horizontal="center" vertical="top" wrapText="1"/>
    </xf>
    <xf numFmtId="0" fontId="25" fillId="0" borderId="7" xfId="0" applyFont="1" applyBorder="1" applyAlignment="1">
      <alignment vertical="top" wrapText="1"/>
    </xf>
    <xf numFmtId="0" fontId="25" fillId="0" borderId="7" xfId="0" applyFont="1" applyBorder="1" applyAlignment="1">
      <alignment vertical="top"/>
    </xf>
    <xf numFmtId="0" fontId="25" fillId="0" borderId="7" xfId="0" applyFont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1" fillId="2" borderId="5" xfId="0" applyFont="1" applyFill="1" applyBorder="1" applyAlignment="1">
      <alignment horizontal="center"/>
    </xf>
    <xf numFmtId="0" fontId="5" fillId="0" borderId="0" xfId="0" applyFont="1"/>
    <xf numFmtId="0" fontId="0" fillId="0" borderId="0" xfId="0"/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" fillId="2" borderId="4" xfId="0" applyFont="1" applyFill="1" applyBorder="1" applyAlignment="1">
      <alignment horizontal="center"/>
    </xf>
    <xf numFmtId="0" fontId="2" fillId="0" borderId="8" xfId="0" applyFont="1" applyBorder="1"/>
    <xf numFmtId="0" fontId="6" fillId="2" borderId="6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6" fillId="2" borderId="4" xfId="0" applyFont="1" applyFill="1" applyBorder="1" applyAlignment="1">
      <alignment horizontal="center" vertical="top"/>
    </xf>
    <xf numFmtId="0" fontId="7" fillId="3" borderId="4" xfId="0" applyFont="1" applyFill="1" applyBorder="1" applyAlignment="1">
      <alignment vertical="top"/>
    </xf>
    <xf numFmtId="0" fontId="7" fillId="3" borderId="5" xfId="0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/>
    </xf>
    <xf numFmtId="0" fontId="8" fillId="4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" fillId="0" borderId="5" xfId="0" applyFont="1" applyBorder="1"/>
    <xf numFmtId="0" fontId="2" fillId="0" borderId="4" xfId="0" applyFont="1" applyBorder="1"/>
    <xf numFmtId="0" fontId="7" fillId="0" borderId="0" xfId="0" applyFont="1"/>
    <xf numFmtId="0" fontId="16" fillId="2" borderId="6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20" fillId="3" borderId="6" xfId="0" applyFont="1" applyFill="1" applyBorder="1"/>
    <xf numFmtId="0" fontId="20" fillId="3" borderId="11" xfId="0" applyFont="1" applyFill="1" applyBorder="1" applyAlignment="1">
      <alignment vertical="top" wrapText="1"/>
    </xf>
    <xf numFmtId="0" fontId="9" fillId="3" borderId="11" xfId="0" applyFont="1" applyFill="1" applyBorder="1" applyAlignment="1">
      <alignment horizontal="center" vertical="top"/>
    </xf>
    <xf numFmtId="0" fontId="20" fillId="3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5" fillId="0" borderId="5" xfId="0" applyFont="1" applyBorder="1" applyAlignment="1">
      <alignment horizontal="center" vertical="top" wrapText="1"/>
    </xf>
    <xf numFmtId="0" fontId="25" fillId="0" borderId="5" xfId="0" applyFont="1" applyBorder="1" applyAlignment="1">
      <alignment vertical="top"/>
    </xf>
    <xf numFmtId="0" fontId="25" fillId="0" borderId="5" xfId="0" applyFont="1" applyBorder="1" applyAlignment="1">
      <alignment vertical="top" wrapText="1"/>
    </xf>
    <xf numFmtId="0" fontId="25" fillId="0" borderId="0" xfId="0" applyFont="1" applyAlignment="1">
      <alignment horizontal="center"/>
    </xf>
    <xf numFmtId="0" fontId="25" fillId="0" borderId="4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/>
    </xf>
    <xf numFmtId="0" fontId="29" fillId="0" borderId="0" xfId="0" applyFont="1"/>
    <xf numFmtId="0" fontId="28" fillId="2" borderId="4" xfId="0" applyFont="1" applyFill="1" applyBorder="1" applyAlignment="1">
      <alignment horizontal="center"/>
    </xf>
    <xf numFmtId="0" fontId="28" fillId="2" borderId="5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/>
    </xf>
    <xf numFmtId="0" fontId="28" fillId="3" borderId="9" xfId="0" applyFont="1" applyFill="1" applyBorder="1" applyAlignment="1">
      <alignment horizontal="right" vertical="top"/>
    </xf>
    <xf numFmtId="0" fontId="28" fillId="3" borderId="3" xfId="0" applyFont="1" applyFill="1" applyBorder="1" applyAlignment="1">
      <alignment vertical="top" wrapText="1"/>
    </xf>
    <xf numFmtId="0" fontId="29" fillId="3" borderId="10" xfId="0" applyFont="1" applyFill="1" applyBorder="1" applyAlignment="1">
      <alignment vertical="top" wrapText="1"/>
    </xf>
    <xf numFmtId="0" fontId="29" fillId="3" borderId="3" xfId="0" applyFont="1" applyFill="1" applyBorder="1" applyAlignment="1">
      <alignment horizontal="center" vertical="top" wrapText="1"/>
    </xf>
    <xf numFmtId="0" fontId="29" fillId="3" borderId="3" xfId="0" applyFont="1" applyFill="1" applyBorder="1" applyAlignment="1">
      <alignment horizontal="center" vertical="top"/>
    </xf>
    <xf numFmtId="0" fontId="29" fillId="0" borderId="3" xfId="0" applyFont="1" applyBorder="1" applyAlignment="1">
      <alignment vertical="top"/>
    </xf>
    <xf numFmtId="0" fontId="28" fillId="0" borderId="9" xfId="0" applyFont="1" applyBorder="1" applyAlignment="1">
      <alignment horizontal="right" vertical="top"/>
    </xf>
    <xf numFmtId="0" fontId="28" fillId="3" borderId="9" xfId="0" applyFont="1" applyFill="1" applyBorder="1" applyAlignment="1">
      <alignment wrapText="1"/>
    </xf>
    <xf numFmtId="0" fontId="29" fillId="0" borderId="9" xfId="0" applyFont="1" applyBorder="1" applyAlignment="1">
      <alignment vertical="top"/>
    </xf>
    <xf numFmtId="0" fontId="29" fillId="0" borderId="9" xfId="0" applyFont="1" applyBorder="1" applyAlignment="1">
      <alignment horizontal="center" wrapText="1"/>
    </xf>
    <xf numFmtId="0" fontId="29" fillId="0" borderId="9" xfId="0" applyFont="1" applyBorder="1"/>
    <xf numFmtId="0" fontId="29" fillId="0" borderId="7" xfId="0" applyFont="1" applyBorder="1"/>
    <xf numFmtId="0" fontId="29" fillId="0" borderId="7" xfId="0" applyFont="1" applyBorder="1" applyAlignment="1">
      <alignment horizontal="center"/>
    </xf>
    <xf numFmtId="0" fontId="29" fillId="0" borderId="7" xfId="0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3" borderId="8" xfId="0" applyFont="1" applyFill="1" applyBorder="1" applyAlignment="1">
      <alignment vertical="top"/>
    </xf>
    <xf numFmtId="0" fontId="30" fillId="0" borderId="9" xfId="0" applyFont="1" applyBorder="1" applyAlignment="1">
      <alignment horizontal="left" wrapText="1"/>
    </xf>
    <xf numFmtId="0" fontId="29" fillId="3" borderId="7" xfId="0" applyFont="1" applyFill="1" applyBorder="1" applyAlignment="1">
      <alignment vertical="top"/>
    </xf>
    <xf numFmtId="0" fontId="29" fillId="0" borderId="7" xfId="0" applyFont="1" applyBorder="1" applyAlignment="1">
      <alignment horizontal="center" wrapText="1"/>
    </xf>
    <xf numFmtId="0" fontId="29" fillId="3" borderId="7" xfId="0" applyFont="1" applyFill="1" applyBorder="1"/>
    <xf numFmtId="0" fontId="29" fillId="3" borderId="3" xfId="0" applyFont="1" applyFill="1" applyBorder="1" applyAlignment="1">
      <alignment horizontal="center"/>
    </xf>
    <xf numFmtId="0" fontId="29" fillId="3" borderId="10" xfId="0" applyFont="1" applyFill="1" applyBorder="1" applyAlignment="1">
      <alignment vertical="top" wrapText="1"/>
    </xf>
    <xf numFmtId="0" fontId="29" fillId="3" borderId="10" xfId="0" applyFont="1" applyFill="1" applyBorder="1" applyAlignment="1">
      <alignment vertical="top"/>
    </xf>
    <xf numFmtId="0" fontId="29" fillId="3" borderId="3" xfId="0" applyFont="1" applyFill="1" applyBorder="1"/>
    <xf numFmtId="0" fontId="29" fillId="3" borderId="9" xfId="0" applyFont="1" applyFill="1" applyBorder="1"/>
    <xf numFmtId="0" fontId="29" fillId="3" borderId="7" xfId="0" applyFont="1" applyFill="1" applyBorder="1" applyAlignment="1">
      <alignment vertical="top" wrapText="1"/>
    </xf>
    <xf numFmtId="0" fontId="29" fillId="3" borderId="8" xfId="0" applyFont="1" applyFill="1" applyBorder="1"/>
    <xf numFmtId="0" fontId="29" fillId="0" borderId="8" xfId="0" applyFont="1" applyBorder="1" applyAlignment="1">
      <alignment vertical="top"/>
    </xf>
    <xf numFmtId="0" fontId="29" fillId="0" borderId="7" xfId="0" applyFont="1" applyBorder="1" applyAlignment="1">
      <alignment vertical="top" wrapText="1"/>
    </xf>
    <xf numFmtId="0" fontId="29" fillId="0" borderId="8" xfId="0" applyFont="1" applyBorder="1"/>
    <xf numFmtId="0" fontId="28" fillId="3" borderId="8" xfId="0" applyFont="1" applyFill="1" applyBorder="1" applyAlignment="1">
      <alignment horizontal="right" vertical="top"/>
    </xf>
    <xf numFmtId="0" fontId="28" fillId="3" borderId="7" xfId="0" applyFont="1" applyFill="1" applyBorder="1" applyAlignment="1">
      <alignment vertical="top"/>
    </xf>
    <xf numFmtId="0" fontId="29" fillId="0" borderId="5" xfId="0" applyFont="1" applyBorder="1" applyAlignment="1">
      <alignment vertical="top" wrapText="1"/>
    </xf>
    <xf numFmtId="0" fontId="29" fillId="3" borderId="3" xfId="0" applyFont="1" applyFill="1" applyBorder="1" applyAlignment="1">
      <alignment horizontal="center" wrapText="1"/>
    </xf>
    <xf numFmtId="0" fontId="29" fillId="3" borderId="9" xfId="0" applyFont="1" applyFill="1" applyBorder="1" applyAlignment="1">
      <alignment horizontal="center"/>
    </xf>
    <xf numFmtId="0" fontId="29" fillId="3" borderId="7" xfId="0" applyFont="1" applyFill="1" applyBorder="1" applyAlignment="1">
      <alignment horizontal="center"/>
    </xf>
    <xf numFmtId="0" fontId="30" fillId="0" borderId="9" xfId="0" applyFont="1" applyBorder="1" applyAlignment="1">
      <alignment horizontal="left" vertical="top"/>
    </xf>
    <xf numFmtId="0" fontId="29" fillId="0" borderId="11" xfId="0" applyFont="1" applyBorder="1" applyAlignment="1">
      <alignment vertical="top" wrapText="1"/>
    </xf>
    <xf numFmtId="0" fontId="29" fillId="0" borderId="7" xfId="0" applyFont="1" applyBorder="1" applyAlignment="1">
      <alignment horizontal="center" vertical="top" wrapText="1"/>
    </xf>
    <xf numFmtId="0" fontId="29" fillId="3" borderId="9" xfId="0" applyFont="1" applyFill="1" applyBorder="1" applyAlignment="1">
      <alignment horizontal="center" vertical="top"/>
    </xf>
    <xf numFmtId="0" fontId="29" fillId="0" borderId="7" xfId="0" applyFont="1" applyBorder="1" applyAlignment="1">
      <alignment vertical="top"/>
    </xf>
    <xf numFmtId="0" fontId="29" fillId="0" borderId="9" xfId="0" applyFont="1" applyBorder="1" applyAlignment="1">
      <alignment horizontal="center"/>
    </xf>
    <xf numFmtId="0" fontId="29" fillId="0" borderId="9" xfId="0" applyFont="1" applyBorder="1" applyAlignment="1">
      <alignment wrapText="1"/>
    </xf>
    <xf numFmtId="0" fontId="29" fillId="0" borderId="0" xfId="0" applyFont="1"/>
    <xf numFmtId="0" fontId="29" fillId="0" borderId="0" xfId="0" applyFont="1" applyAlignment="1">
      <alignment horizontal="center"/>
    </xf>
    <xf numFmtId="0" fontId="31" fillId="0" borderId="2" xfId="0" applyFont="1" applyBorder="1"/>
    <xf numFmtId="0" fontId="31" fillId="0" borderId="3" xfId="0" applyFont="1" applyBorder="1"/>
    <xf numFmtId="0" fontId="32" fillId="0" borderId="0" xfId="0" applyFont="1"/>
    <xf numFmtId="0" fontId="31" fillId="0" borderId="6" xfId="0" applyFont="1" applyBorder="1"/>
    <xf numFmtId="0" fontId="31" fillId="0" borderId="7" xfId="0" applyFont="1" applyBorder="1"/>
    <xf numFmtId="0" fontId="31" fillId="0" borderId="8" xfId="0" applyFont="1" applyBorder="1"/>
    <xf numFmtId="0" fontId="31" fillId="0" borderId="5" xfId="0" applyFont="1" applyBorder="1"/>
    <xf numFmtId="0" fontId="31" fillId="0" borderId="4" xfId="0" applyFont="1" applyBorder="1"/>
    <xf numFmtId="0" fontId="32" fillId="0" borderId="0" xfId="0" applyFont="1"/>
    <xf numFmtId="189" fontId="29" fillId="0" borderId="3" xfId="1" applyNumberFormat="1" applyFont="1" applyBorder="1" applyAlignment="1">
      <alignment horizontal="right" vertical="top"/>
    </xf>
    <xf numFmtId="0" fontId="29" fillId="0" borderId="0" xfId="0" applyFont="1" applyAlignment="1">
      <alignment vertical="top" wrapText="1"/>
    </xf>
    <xf numFmtId="189" fontId="29" fillId="0" borderId="7" xfId="1" applyNumberFormat="1" applyFont="1" applyBorder="1" applyAlignment="1">
      <alignment vertical="top"/>
    </xf>
    <xf numFmtId="189" fontId="29" fillId="0" borderId="9" xfId="1" applyNumberFormat="1" applyFont="1" applyBorder="1"/>
    <xf numFmtId="0" fontId="31" fillId="0" borderId="5" xfId="0" applyFont="1" applyBorder="1"/>
    <xf numFmtId="189" fontId="29" fillId="0" borderId="7" xfId="1" applyNumberFormat="1" applyFont="1" applyBorder="1"/>
    <xf numFmtId="189" fontId="29" fillId="0" borderId="3" xfId="1" applyNumberFormat="1" applyFont="1" applyBorder="1" applyAlignment="1">
      <alignment horizontal="right"/>
    </xf>
    <xf numFmtId="189" fontId="29" fillId="0" borderId="3" xfId="1" applyNumberFormat="1" applyFont="1" applyBorder="1"/>
    <xf numFmtId="189" fontId="29" fillId="0" borderId="8" xfId="1" applyNumberFormat="1" applyFont="1" applyBorder="1"/>
    <xf numFmtId="189" fontId="29" fillId="0" borderId="7" xfId="1" applyNumberFormat="1" applyFont="1" applyBorder="1" applyAlignment="1">
      <alignment horizontal="right"/>
    </xf>
    <xf numFmtId="189" fontId="28" fillId="0" borderId="3" xfId="1" applyNumberFormat="1" applyFont="1" applyBorder="1" applyAlignment="1">
      <alignment horizontal="right"/>
    </xf>
  </cellXfs>
  <cellStyles count="2">
    <cellStyle name="จุลภาค" xfId="1" builtinId="3"/>
    <cellStyle name="ปกติ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1001"/>
  <sheetViews>
    <sheetView workbookViewId="0">
      <selection sqref="A1:O1"/>
    </sheetView>
  </sheetViews>
  <sheetFormatPr defaultColWidth="12.6328125" defaultRowHeight="15.75" customHeight="1"/>
  <cols>
    <col min="1" max="1" width="5.26953125" customWidth="1"/>
    <col min="2" max="2" width="20.6328125" customWidth="1"/>
    <col min="3" max="3" width="22.36328125" customWidth="1"/>
    <col min="14" max="14" width="14.7265625" customWidth="1"/>
    <col min="15" max="15" width="13.6328125" customWidth="1"/>
  </cols>
  <sheetData>
    <row r="1" spans="1:26" ht="15.75" customHeight="1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 t="s">
        <v>1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4"/>
      <c r="B9" s="5"/>
      <c r="C9" s="4"/>
      <c r="D9" s="4"/>
      <c r="E9" s="5"/>
      <c r="F9" s="5"/>
      <c r="G9" s="5"/>
      <c r="H9" s="5"/>
      <c r="I9" s="5"/>
      <c r="J9" s="6"/>
      <c r="K9" s="6"/>
      <c r="L9" s="6"/>
      <c r="M9" s="6"/>
      <c r="N9" s="6"/>
      <c r="O9" s="6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4"/>
      <c r="B10" s="5"/>
      <c r="C10" s="4"/>
      <c r="D10" s="4"/>
      <c r="E10" s="5"/>
      <c r="F10" s="5"/>
      <c r="G10" s="5"/>
      <c r="H10" s="5"/>
      <c r="I10" s="5"/>
      <c r="J10" s="6"/>
      <c r="K10" s="6"/>
      <c r="L10" s="6"/>
      <c r="M10" s="6"/>
      <c r="N10" s="6"/>
      <c r="O10" s="6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4"/>
      <c r="B11" s="5"/>
      <c r="C11" s="4"/>
      <c r="D11" s="4"/>
      <c r="E11" s="5"/>
      <c r="F11" s="5"/>
      <c r="G11" s="5"/>
      <c r="H11" s="5"/>
      <c r="I11" s="5"/>
      <c r="J11" s="6"/>
      <c r="K11" s="6"/>
      <c r="L11" s="6"/>
      <c r="M11" s="6"/>
      <c r="N11" s="6"/>
      <c r="O11" s="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4"/>
      <c r="B12" s="4"/>
      <c r="C12" s="4"/>
      <c r="D12" s="4"/>
      <c r="E12" s="5"/>
      <c r="F12" s="5"/>
      <c r="G12" s="5"/>
      <c r="H12" s="5"/>
      <c r="I12" s="5"/>
      <c r="J12" s="6"/>
      <c r="K12" s="6"/>
      <c r="L12" s="6"/>
      <c r="M12" s="6"/>
      <c r="N12" s="6"/>
      <c r="O12" s="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4"/>
      <c r="B13" s="4"/>
      <c r="C13" s="4"/>
      <c r="D13" s="4"/>
      <c r="E13" s="5"/>
      <c r="F13" s="5"/>
      <c r="G13" s="5"/>
      <c r="H13" s="5"/>
      <c r="I13" s="5"/>
      <c r="J13" s="6"/>
      <c r="K13" s="6"/>
      <c r="L13" s="6"/>
      <c r="M13" s="6"/>
      <c r="N13" s="6"/>
      <c r="O13" s="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4"/>
      <c r="B14" s="4"/>
      <c r="C14" s="4"/>
      <c r="D14" s="4"/>
      <c r="E14" s="5"/>
      <c r="F14" s="5"/>
      <c r="G14" s="5"/>
      <c r="H14" s="5"/>
      <c r="I14" s="5"/>
      <c r="J14" s="6"/>
      <c r="K14" s="6"/>
      <c r="L14" s="6"/>
      <c r="M14" s="6"/>
      <c r="N14" s="6"/>
      <c r="O14" s="6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79" t="s">
        <v>15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16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17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18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">
      <c r="A20" s="1"/>
      <c r="B20" s="1"/>
      <c r="C20" s="1"/>
      <c r="D20" s="1"/>
      <c r="E20" s="1"/>
      <c r="F20" s="1"/>
      <c r="G20" s="1"/>
      <c r="H20" s="1"/>
      <c r="I20" s="1"/>
      <c r="J20" s="181" t="s">
        <v>19</v>
      </c>
      <c r="K20" s="180"/>
      <c r="L20" s="180"/>
      <c r="M20" s="180"/>
      <c r="N20" s="18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5">
    <mergeCell ref="J19:N19"/>
    <mergeCell ref="J20:N20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6:N16"/>
    <mergeCell ref="J17:N17"/>
    <mergeCell ref="J18:N1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137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3" max="3" width="19.08984375" customWidth="1"/>
    <col min="4" max="4" width="20.26953125" customWidth="1"/>
    <col min="5" max="5" width="17.36328125" customWidth="1"/>
    <col min="14" max="14" width="14.7265625" customWidth="1"/>
    <col min="15" max="15" width="13.6328125" customWidth="1"/>
  </cols>
  <sheetData>
    <row r="1" spans="1:26" ht="15.75" customHeight="1">
      <c r="A1" s="195" t="s">
        <v>138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5.75" customHeight="1">
      <c r="A2" s="196" t="s">
        <v>2</v>
      </c>
      <c r="B2" s="197" t="s">
        <v>3</v>
      </c>
      <c r="C2" s="197" t="s">
        <v>4</v>
      </c>
      <c r="D2" s="197" t="s">
        <v>5</v>
      </c>
      <c r="E2" s="197" t="s">
        <v>6</v>
      </c>
      <c r="F2" s="198" t="s">
        <v>7</v>
      </c>
      <c r="G2" s="176"/>
      <c r="H2" s="176"/>
      <c r="I2" s="177"/>
      <c r="J2" s="198" t="s">
        <v>8</v>
      </c>
      <c r="K2" s="176"/>
      <c r="L2" s="176"/>
      <c r="M2" s="177"/>
      <c r="N2" s="197" t="s">
        <v>9</v>
      </c>
      <c r="O2" s="197" t="s">
        <v>10</v>
      </c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5.75" customHeight="1">
      <c r="A3" s="186"/>
      <c r="B3" s="177"/>
      <c r="C3" s="177"/>
      <c r="D3" s="177"/>
      <c r="E3" s="177"/>
      <c r="F3" s="53" t="s">
        <v>11</v>
      </c>
      <c r="G3" s="53" t="s">
        <v>12</v>
      </c>
      <c r="H3" s="53" t="s">
        <v>13</v>
      </c>
      <c r="I3" s="53" t="s">
        <v>14</v>
      </c>
      <c r="J3" s="53" t="s">
        <v>11</v>
      </c>
      <c r="K3" s="53" t="s">
        <v>12</v>
      </c>
      <c r="L3" s="53" t="s">
        <v>13</v>
      </c>
      <c r="M3" s="53" t="s">
        <v>14</v>
      </c>
      <c r="N3" s="177"/>
      <c r="O3" s="177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5.75" customHeight="1">
      <c r="A4" s="58">
        <v>1</v>
      </c>
      <c r="B4" s="21" t="s">
        <v>139</v>
      </c>
      <c r="C4" s="21" t="s">
        <v>140</v>
      </c>
      <c r="D4" s="21" t="s">
        <v>141</v>
      </c>
      <c r="E4" s="55" t="s">
        <v>142</v>
      </c>
      <c r="F4" s="55"/>
      <c r="G4" s="55" t="s">
        <v>143</v>
      </c>
      <c r="H4" s="55" t="s">
        <v>143</v>
      </c>
      <c r="I4" s="55"/>
      <c r="J4" s="54"/>
      <c r="K4" s="54" t="s">
        <v>143</v>
      </c>
      <c r="L4" s="54" t="s">
        <v>143</v>
      </c>
      <c r="M4" s="54"/>
      <c r="N4" s="54"/>
      <c r="O4" s="54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.75" customHeight="1">
      <c r="A5" s="26"/>
      <c r="B5" s="59" t="s">
        <v>144</v>
      </c>
      <c r="C5" s="21" t="s">
        <v>145</v>
      </c>
      <c r="D5" s="21" t="s">
        <v>146</v>
      </c>
      <c r="E5" s="55"/>
      <c r="F5" s="55"/>
      <c r="G5" s="55"/>
      <c r="H5" s="55"/>
      <c r="I5" s="55"/>
      <c r="J5" s="54"/>
      <c r="K5" s="54"/>
      <c r="L5" s="54"/>
      <c r="M5" s="54"/>
      <c r="N5" s="54"/>
      <c r="O5" s="54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5.75" customHeight="1">
      <c r="A6" s="26"/>
      <c r="B6" s="55"/>
      <c r="C6" s="21" t="s">
        <v>147</v>
      </c>
      <c r="D6" s="21" t="s">
        <v>144</v>
      </c>
      <c r="E6" s="55"/>
      <c r="F6" s="55"/>
      <c r="G6" s="55"/>
      <c r="H6" s="55"/>
      <c r="I6" s="55"/>
      <c r="J6" s="54"/>
      <c r="K6" s="54"/>
      <c r="L6" s="54"/>
      <c r="M6" s="54"/>
      <c r="N6" s="54"/>
      <c r="O6" s="54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5.75" customHeight="1">
      <c r="A7" s="26"/>
      <c r="B7" s="55"/>
      <c r="C7" s="21" t="s">
        <v>148</v>
      </c>
      <c r="D7" s="21"/>
      <c r="E7" s="55"/>
      <c r="F7" s="55"/>
      <c r="G7" s="55"/>
      <c r="H7" s="55"/>
      <c r="I7" s="55"/>
      <c r="J7" s="54"/>
      <c r="K7" s="54"/>
      <c r="L7" s="54"/>
      <c r="M7" s="54"/>
      <c r="N7" s="54"/>
      <c r="O7" s="54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5.75" customHeight="1">
      <c r="A8" s="26">
        <v>2</v>
      </c>
      <c r="B8" s="55" t="s">
        <v>149</v>
      </c>
      <c r="C8" s="21" t="s">
        <v>150</v>
      </c>
      <c r="D8" s="21" t="s">
        <v>151</v>
      </c>
      <c r="E8" s="60" t="s">
        <v>142</v>
      </c>
      <c r="F8" s="55"/>
      <c r="G8" s="55" t="s">
        <v>143</v>
      </c>
      <c r="H8" s="55" t="s">
        <v>143</v>
      </c>
      <c r="I8" s="55"/>
      <c r="J8" s="54"/>
      <c r="K8" s="54" t="s">
        <v>143</v>
      </c>
      <c r="L8" s="54" t="s">
        <v>143</v>
      </c>
      <c r="M8" s="54"/>
      <c r="N8" s="54">
        <v>70000</v>
      </c>
      <c r="O8" s="54" t="s">
        <v>152</v>
      </c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5.75" customHeight="1">
      <c r="A9" s="26"/>
      <c r="B9" s="55"/>
      <c r="C9" s="21" t="s">
        <v>153</v>
      </c>
      <c r="D9" s="21" t="s">
        <v>154</v>
      </c>
      <c r="E9" s="55"/>
      <c r="F9" s="55"/>
      <c r="G9" s="55"/>
      <c r="H9" s="55"/>
      <c r="I9" s="55"/>
      <c r="J9" s="54"/>
      <c r="K9" s="54"/>
      <c r="L9" s="54"/>
      <c r="M9" s="54"/>
      <c r="N9" s="54"/>
      <c r="O9" s="54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5.75" customHeight="1">
      <c r="A10" s="26"/>
      <c r="B10" s="55"/>
      <c r="C10" s="21" t="s">
        <v>155</v>
      </c>
      <c r="D10" s="21"/>
      <c r="E10" s="55"/>
      <c r="F10" s="55"/>
      <c r="G10" s="55"/>
      <c r="H10" s="55"/>
      <c r="I10" s="55"/>
      <c r="J10" s="54"/>
      <c r="K10" s="54"/>
      <c r="L10" s="54"/>
      <c r="M10" s="54"/>
      <c r="N10" s="54"/>
      <c r="O10" s="54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5.75" customHeight="1">
      <c r="A11" s="26"/>
      <c r="B11" s="21"/>
      <c r="C11" s="21"/>
      <c r="D11" s="21"/>
      <c r="E11" s="55"/>
      <c r="F11" s="55"/>
      <c r="G11" s="55"/>
      <c r="H11" s="55"/>
      <c r="I11" s="55"/>
      <c r="J11" s="54"/>
      <c r="K11" s="54"/>
      <c r="L11" s="54"/>
      <c r="M11" s="54"/>
      <c r="N11" s="54"/>
      <c r="O11" s="54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5.75" customHeight="1">
      <c r="A12" s="26"/>
      <c r="B12" s="21"/>
      <c r="C12" s="21"/>
      <c r="D12" s="21"/>
      <c r="E12" s="55"/>
      <c r="F12" s="55"/>
      <c r="G12" s="55"/>
      <c r="H12" s="55"/>
      <c r="I12" s="55"/>
      <c r="J12" s="54"/>
      <c r="K12" s="54"/>
      <c r="L12" s="54"/>
      <c r="M12" s="54"/>
      <c r="N12" s="54"/>
      <c r="O12" s="54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5.75" customHeight="1">
      <c r="A13" s="26"/>
      <c r="B13" s="21"/>
      <c r="C13" s="21"/>
      <c r="D13" s="21"/>
      <c r="E13" s="55"/>
      <c r="F13" s="55"/>
      <c r="G13" s="55"/>
      <c r="H13" s="55"/>
      <c r="I13" s="55"/>
      <c r="J13" s="54"/>
      <c r="K13" s="54"/>
      <c r="L13" s="54"/>
      <c r="M13" s="54"/>
      <c r="N13" s="54"/>
      <c r="O13" s="54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5.75" customHeight="1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5.75" customHeight="1">
      <c r="A15" s="52"/>
      <c r="B15" s="52"/>
      <c r="C15" s="52"/>
      <c r="D15" s="52"/>
      <c r="E15" s="52"/>
      <c r="F15" s="52"/>
      <c r="G15" s="52"/>
      <c r="H15" s="52"/>
      <c r="I15" s="52"/>
      <c r="J15" s="202" t="s">
        <v>15</v>
      </c>
      <c r="K15" s="180"/>
      <c r="L15" s="180"/>
      <c r="M15" s="180"/>
      <c r="N15" s="180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5.75" customHeight="1">
      <c r="A16" s="52"/>
      <c r="B16" s="52"/>
      <c r="C16" s="52"/>
      <c r="D16" s="52"/>
      <c r="E16" s="52"/>
      <c r="F16" s="52"/>
      <c r="G16" s="52"/>
      <c r="H16" s="52"/>
      <c r="I16" s="52"/>
      <c r="J16" s="199" t="s">
        <v>16</v>
      </c>
      <c r="K16" s="180"/>
      <c r="L16" s="180"/>
      <c r="M16" s="180"/>
      <c r="N16" s="180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5.75" customHeight="1">
      <c r="A17" s="52"/>
      <c r="B17" s="52"/>
      <c r="C17" s="52"/>
      <c r="D17" s="52"/>
      <c r="E17" s="52"/>
      <c r="F17" s="52"/>
      <c r="G17" s="52"/>
      <c r="H17" s="52"/>
      <c r="I17" s="52"/>
      <c r="J17" s="199" t="s">
        <v>17</v>
      </c>
      <c r="K17" s="180"/>
      <c r="L17" s="180"/>
      <c r="M17" s="180"/>
      <c r="N17" s="180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4">
      <c r="A18" s="52"/>
      <c r="B18" s="52"/>
      <c r="C18" s="52"/>
      <c r="D18" s="52"/>
      <c r="E18" s="52"/>
      <c r="F18" s="52"/>
      <c r="G18" s="52"/>
      <c r="H18" s="52"/>
      <c r="I18" s="52"/>
      <c r="J18" s="199" t="s">
        <v>18</v>
      </c>
      <c r="K18" s="180"/>
      <c r="L18" s="180"/>
      <c r="M18" s="180"/>
      <c r="N18" s="180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4">
      <c r="A19" s="52"/>
      <c r="B19" s="52"/>
      <c r="C19" s="52"/>
      <c r="D19" s="52"/>
      <c r="E19" s="52"/>
      <c r="F19" s="52"/>
      <c r="G19" s="52"/>
      <c r="H19" s="52"/>
      <c r="I19" s="52"/>
      <c r="J19" s="199" t="s">
        <v>19</v>
      </c>
      <c r="K19" s="180"/>
      <c r="L19" s="180"/>
      <c r="M19" s="180"/>
      <c r="N19" s="180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4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4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4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4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4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4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4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4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4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4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4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4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4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4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4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4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4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4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4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4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4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4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4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4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4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4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4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4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4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4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4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4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4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4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4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4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4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4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4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4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4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4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4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4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4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4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4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4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4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4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4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4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4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4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4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4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4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4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4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4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4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4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4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4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4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4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4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4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4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4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4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4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4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4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4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4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4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4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4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4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4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4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4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4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4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4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4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4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4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4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4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4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4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4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4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4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4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4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4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4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4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4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4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4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4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4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4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4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4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4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4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4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4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4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4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4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4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4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4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4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4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4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4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4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4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4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4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4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4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4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4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4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4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4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4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4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4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4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4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4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4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4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4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4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4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4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4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4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4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4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4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4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4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4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4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4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4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4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4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4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4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4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4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4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4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4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4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4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4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4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4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4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4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4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4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4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4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4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4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4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4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4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4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4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4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4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4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4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4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4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4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4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4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4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4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4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4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4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4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4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4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4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4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4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4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4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4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4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4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4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4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4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4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4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4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4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4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4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4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4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4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4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4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4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4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4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4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4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4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4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4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4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4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4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4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4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4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4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4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4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4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4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4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4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4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4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4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4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4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4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4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4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4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4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4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4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4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4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4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4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4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4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4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4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4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4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4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4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4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4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4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4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4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4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4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4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4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4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4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4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4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4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4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4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4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4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4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4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4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4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4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4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4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4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4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4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4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4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4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4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4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4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4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4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4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4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4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4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4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4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4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4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4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4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4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4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4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4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4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4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4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4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4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4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4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4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4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4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4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4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4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4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4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4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4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4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4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4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4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4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4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4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4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4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4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4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4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4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4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4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4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4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4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4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4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4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4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4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4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4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4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4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4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4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4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4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4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4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4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4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4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4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4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4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4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4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4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4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4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4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4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4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4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4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4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4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4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4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4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4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4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4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4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4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4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4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4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4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4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4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4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4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4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4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4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4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4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4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4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4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4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4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4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4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4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4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4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4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4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4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4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4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4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4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4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4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4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4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4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4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4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4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4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4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4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4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4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4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4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4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4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4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4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4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4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4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4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4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4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4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4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4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4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4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4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4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4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4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4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4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4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4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4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4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4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4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4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4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4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4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4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4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4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4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4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4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4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4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4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4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24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4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24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24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24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24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24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24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24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24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24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24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24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24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24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24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24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24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24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24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24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24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24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24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24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24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24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24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24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24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24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24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24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24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24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24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24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24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24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24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24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24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24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24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24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24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24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24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24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24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24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24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24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24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24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24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24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24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24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24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24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24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24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24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24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24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24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24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24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24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24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24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24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24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24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24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24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24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24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24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24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24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24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24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24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24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24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24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24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24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24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24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24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24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24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24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24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24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24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24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24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24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24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24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24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24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24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24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24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24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24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24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24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24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24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24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24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24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24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24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24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24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24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24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24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24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24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24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24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24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24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24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24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24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24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24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24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24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24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24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24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24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24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24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24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24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24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24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24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24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24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24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24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24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24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24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24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24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24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24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24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24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24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24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24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24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24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24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24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24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24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24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24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24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24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24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24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24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24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24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24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24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24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24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24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24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24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24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24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24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24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24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24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24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24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24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24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24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24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24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24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24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24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24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24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24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24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24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24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24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24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24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24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24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24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24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24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24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24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24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24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24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24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24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24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24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24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24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24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24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24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24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24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24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24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24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24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24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24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24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24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24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24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24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24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24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24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24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24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24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24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24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24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24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24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24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24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24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24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24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24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24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24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24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24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24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24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24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24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24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24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24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24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24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24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24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24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24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24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24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24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24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24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24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24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24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24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24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24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24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24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24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24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24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24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24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24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24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24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24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24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24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24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24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24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24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24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24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24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24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24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24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24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24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24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24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24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24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24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24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24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24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24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24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24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24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24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24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24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24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24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24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24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24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24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24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24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24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24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24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24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24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24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24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24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24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24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24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24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24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24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24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24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24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24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24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24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24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24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24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24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24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24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24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24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24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24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24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24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24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24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24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24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24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24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24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24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24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24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24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24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24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24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24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24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24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24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24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24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24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24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24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24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24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24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24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24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24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24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24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24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24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24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24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24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24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24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24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24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24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24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24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24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24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24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24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24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24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24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24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24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24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24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24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24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24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24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24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24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24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24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24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24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24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24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24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24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24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24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24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24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24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24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24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24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24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24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24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24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24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24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24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24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24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24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24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24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24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24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24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24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24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24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24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24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24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24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24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24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24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24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24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24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24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24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24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24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24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24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24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24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24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24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24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24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24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24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24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24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24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24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24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24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24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24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24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24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24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24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24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24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1" max="1" width="8.08984375" customWidth="1"/>
    <col min="2" max="2" width="47.90625" customWidth="1"/>
    <col min="3" max="3" width="54.36328125" customWidth="1"/>
    <col min="4" max="4" width="73" customWidth="1"/>
    <col min="14" max="14" width="14.7265625" customWidth="1"/>
    <col min="15" max="15" width="13.6328125" customWidth="1"/>
  </cols>
  <sheetData>
    <row r="1" spans="1:26" ht="15.75" customHeight="1">
      <c r="A1" s="182" t="s">
        <v>156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1">
        <v>1</v>
      </c>
      <c r="B4" s="62" t="s">
        <v>157</v>
      </c>
      <c r="C4" s="62" t="s">
        <v>158</v>
      </c>
      <c r="D4" s="62" t="s">
        <v>159</v>
      </c>
      <c r="E4" s="63" t="s">
        <v>160</v>
      </c>
      <c r="F4" s="63"/>
      <c r="G4" s="63"/>
      <c r="H4" s="64" t="s">
        <v>161</v>
      </c>
      <c r="I4" s="63"/>
      <c r="J4" s="65"/>
      <c r="K4" s="65"/>
      <c r="L4" s="65"/>
      <c r="M4" s="65"/>
      <c r="N4" s="65"/>
      <c r="O4" s="65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</row>
    <row r="5" spans="1:26" ht="15.75" customHeight="1">
      <c r="A5" s="67">
        <v>1</v>
      </c>
      <c r="B5" s="68" t="s">
        <v>162</v>
      </c>
      <c r="C5" s="68" t="s">
        <v>163</v>
      </c>
      <c r="D5" s="68" t="s">
        <v>164</v>
      </c>
      <c r="E5" s="68" t="s">
        <v>165</v>
      </c>
      <c r="F5" s="69"/>
      <c r="G5" s="68" t="s">
        <v>166</v>
      </c>
      <c r="H5" s="69"/>
      <c r="I5" s="69"/>
      <c r="J5" s="70"/>
      <c r="K5" s="71">
        <v>35000</v>
      </c>
      <c r="L5" s="70"/>
      <c r="M5" s="70"/>
      <c r="N5" s="71">
        <v>35000</v>
      </c>
      <c r="O5" s="72" t="s">
        <v>167</v>
      </c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spans="1:26" ht="15.75" customHeight="1">
      <c r="A6" s="74">
        <v>2</v>
      </c>
      <c r="B6" s="72" t="s">
        <v>168</v>
      </c>
      <c r="C6" s="72" t="s">
        <v>169</v>
      </c>
      <c r="D6" s="72" t="s">
        <v>170</v>
      </c>
      <c r="E6" s="72" t="s">
        <v>171</v>
      </c>
      <c r="F6" s="72"/>
      <c r="G6" s="72"/>
      <c r="H6" s="72" t="s">
        <v>172</v>
      </c>
      <c r="I6" s="72"/>
      <c r="J6" s="72"/>
      <c r="K6" s="72"/>
      <c r="L6" s="75">
        <v>11400</v>
      </c>
      <c r="M6" s="72"/>
      <c r="N6" s="75">
        <v>11400</v>
      </c>
      <c r="O6" s="72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1" max="1" width="24.08984375" customWidth="1"/>
    <col min="2" max="2" width="74.7265625" customWidth="1"/>
    <col min="3" max="3" width="29.453125" customWidth="1"/>
    <col min="4" max="4" width="66.7265625" customWidth="1"/>
    <col min="5" max="5" width="25.6328125" customWidth="1"/>
    <col min="14" max="14" width="14.7265625" customWidth="1"/>
    <col min="15" max="15" width="13.6328125" customWidth="1"/>
  </cols>
  <sheetData>
    <row r="1" spans="1:26" ht="15.75" customHeight="1">
      <c r="A1" s="195" t="s">
        <v>173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5.75" customHeight="1">
      <c r="A2" s="196" t="s">
        <v>2</v>
      </c>
      <c r="B2" s="197" t="s">
        <v>3</v>
      </c>
      <c r="C2" s="197" t="s">
        <v>4</v>
      </c>
      <c r="D2" s="197" t="s">
        <v>5</v>
      </c>
      <c r="E2" s="197" t="s">
        <v>6</v>
      </c>
      <c r="F2" s="198" t="s">
        <v>7</v>
      </c>
      <c r="G2" s="176"/>
      <c r="H2" s="176"/>
      <c r="I2" s="177"/>
      <c r="J2" s="198" t="s">
        <v>8</v>
      </c>
      <c r="K2" s="176"/>
      <c r="L2" s="176"/>
      <c r="M2" s="177"/>
      <c r="N2" s="197" t="s">
        <v>9</v>
      </c>
      <c r="O2" s="197" t="s">
        <v>10</v>
      </c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5.75" customHeight="1">
      <c r="A3" s="186"/>
      <c r="B3" s="177"/>
      <c r="C3" s="177"/>
      <c r="D3" s="177"/>
      <c r="E3" s="177"/>
      <c r="F3" s="53" t="s">
        <v>11</v>
      </c>
      <c r="G3" s="53" t="s">
        <v>12</v>
      </c>
      <c r="H3" s="53" t="s">
        <v>13</v>
      </c>
      <c r="I3" s="53" t="s">
        <v>14</v>
      </c>
      <c r="J3" s="53" t="s">
        <v>11</v>
      </c>
      <c r="K3" s="53" t="s">
        <v>12</v>
      </c>
      <c r="L3" s="53" t="s">
        <v>13</v>
      </c>
      <c r="M3" s="53" t="s">
        <v>14</v>
      </c>
      <c r="N3" s="177"/>
      <c r="O3" s="1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>
      <c r="A4" s="58">
        <v>1</v>
      </c>
      <c r="B4" s="21" t="s">
        <v>174</v>
      </c>
      <c r="C4" s="21"/>
      <c r="D4" s="21" t="s">
        <v>175</v>
      </c>
      <c r="E4" s="55"/>
      <c r="F4" s="55"/>
      <c r="G4" s="55"/>
      <c r="H4" s="55"/>
      <c r="I4" s="55"/>
      <c r="J4" s="54"/>
      <c r="K4" s="54"/>
      <c r="L4" s="54"/>
      <c r="M4" s="54"/>
      <c r="N4" s="54"/>
      <c r="O4" s="54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.75" customHeight="1">
      <c r="A5" s="26" t="s">
        <v>176</v>
      </c>
      <c r="B5" s="21" t="s">
        <v>177</v>
      </c>
      <c r="C5" s="21"/>
      <c r="D5" s="21" t="s">
        <v>178</v>
      </c>
      <c r="E5" s="55"/>
      <c r="F5" s="55"/>
      <c r="G5" s="55"/>
      <c r="H5" s="55"/>
      <c r="I5" s="55"/>
      <c r="J5" s="54"/>
      <c r="K5" s="54"/>
      <c r="L5" s="54"/>
      <c r="M5" s="54"/>
      <c r="N5" s="54"/>
      <c r="O5" s="54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5.75" customHeight="1">
      <c r="A6" s="26"/>
      <c r="B6" s="55" t="s">
        <v>179</v>
      </c>
      <c r="C6" s="21"/>
      <c r="D6" s="21" t="s">
        <v>180</v>
      </c>
      <c r="E6" s="55"/>
      <c r="F6" s="55"/>
      <c r="G6" s="55"/>
      <c r="H6" s="55"/>
      <c r="I6" s="55"/>
      <c r="J6" s="54"/>
      <c r="K6" s="54"/>
      <c r="L6" s="54"/>
      <c r="M6" s="54"/>
      <c r="N6" s="54"/>
      <c r="O6" s="54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5.75" customHeight="1">
      <c r="A7" s="26"/>
      <c r="B7" s="55"/>
      <c r="C7" s="21"/>
      <c r="D7" s="21" t="s">
        <v>181</v>
      </c>
      <c r="E7" s="55"/>
      <c r="F7" s="55"/>
      <c r="G7" s="55"/>
      <c r="H7" s="55"/>
      <c r="I7" s="55"/>
      <c r="J7" s="54"/>
      <c r="K7" s="54"/>
      <c r="L7" s="54"/>
      <c r="M7" s="54"/>
      <c r="N7" s="54"/>
      <c r="O7" s="54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5.75" customHeight="1">
      <c r="A8" s="26"/>
      <c r="B8" s="55" t="s">
        <v>182</v>
      </c>
      <c r="C8" s="21"/>
      <c r="D8" s="21" t="s">
        <v>183</v>
      </c>
      <c r="E8" s="55"/>
      <c r="F8" s="55"/>
      <c r="G8" s="55"/>
      <c r="H8" s="55"/>
      <c r="I8" s="55"/>
      <c r="J8" s="54"/>
      <c r="K8" s="54"/>
      <c r="L8" s="54"/>
      <c r="M8" s="54"/>
      <c r="N8" s="54"/>
      <c r="O8" s="54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5.75" customHeight="1">
      <c r="A9" s="26"/>
      <c r="B9" s="55"/>
      <c r="C9" s="21"/>
      <c r="D9" s="21"/>
      <c r="E9" s="55"/>
      <c r="F9" s="55"/>
      <c r="G9" s="55"/>
      <c r="H9" s="55"/>
      <c r="I9" s="55"/>
      <c r="J9" s="54"/>
      <c r="K9" s="54"/>
      <c r="L9" s="54"/>
      <c r="M9" s="54"/>
      <c r="N9" s="54"/>
      <c r="O9" s="54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5.75" customHeight="1">
      <c r="A10" s="26"/>
      <c r="B10" s="55"/>
      <c r="C10" s="21"/>
      <c r="D10" s="21"/>
      <c r="E10" s="55"/>
      <c r="F10" s="55"/>
      <c r="G10" s="55"/>
      <c r="H10" s="55"/>
      <c r="I10" s="55"/>
      <c r="J10" s="54"/>
      <c r="K10" s="54"/>
      <c r="L10" s="54"/>
      <c r="M10" s="54"/>
      <c r="N10" s="54"/>
      <c r="O10" s="54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5.75" customHeight="1">
      <c r="A11" s="78"/>
      <c r="B11" s="79"/>
      <c r="C11" s="79"/>
      <c r="D11" s="79"/>
      <c r="E11" s="80"/>
      <c r="F11" s="80"/>
      <c r="G11" s="80"/>
      <c r="H11" s="80"/>
      <c r="I11" s="80"/>
      <c r="J11" s="81"/>
      <c r="K11" s="81"/>
      <c r="L11" s="81"/>
      <c r="M11" s="81"/>
      <c r="N11" s="81"/>
      <c r="O11" s="81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15.75" customHeight="1">
      <c r="A12" s="78"/>
      <c r="B12" s="79"/>
      <c r="C12" s="79"/>
      <c r="D12" s="79"/>
      <c r="E12" s="80"/>
      <c r="F12" s="80"/>
      <c r="G12" s="80"/>
      <c r="H12" s="80"/>
      <c r="I12" s="80"/>
      <c r="J12" s="81"/>
      <c r="K12" s="81"/>
      <c r="L12" s="81"/>
      <c r="M12" s="81"/>
      <c r="N12" s="81"/>
      <c r="O12" s="81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15.75" customHeight="1">
      <c r="A13" s="78"/>
      <c r="B13" s="79"/>
      <c r="C13" s="79"/>
      <c r="D13" s="79"/>
      <c r="E13" s="80"/>
      <c r="F13" s="80"/>
      <c r="G13" s="80"/>
      <c r="H13" s="80"/>
      <c r="I13" s="80"/>
      <c r="J13" s="81"/>
      <c r="K13" s="81"/>
      <c r="L13" s="81"/>
      <c r="M13" s="81"/>
      <c r="N13" s="81"/>
      <c r="O13" s="81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spans="1:26" ht="15.75" customHeight="1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15.75" customHeight="1">
      <c r="A15" s="77"/>
      <c r="B15" s="77"/>
      <c r="C15" s="77"/>
      <c r="D15" s="77"/>
      <c r="E15" s="77"/>
      <c r="F15" s="77"/>
      <c r="G15" s="77"/>
      <c r="H15" s="77"/>
      <c r="I15" s="77"/>
      <c r="J15" s="202" t="s">
        <v>184</v>
      </c>
      <c r="K15" s="180"/>
      <c r="L15" s="180"/>
      <c r="M15" s="180"/>
      <c r="N15" s="180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spans="1:26" ht="15.75" customHeight="1">
      <c r="A16" s="77"/>
      <c r="B16" s="77"/>
      <c r="C16" s="77"/>
      <c r="D16" s="77"/>
      <c r="E16" s="77"/>
      <c r="F16" s="77"/>
      <c r="G16" s="77"/>
      <c r="H16" s="77"/>
      <c r="I16" s="77"/>
      <c r="J16" s="199" t="s">
        <v>16</v>
      </c>
      <c r="K16" s="180"/>
      <c r="L16" s="180"/>
      <c r="M16" s="180"/>
      <c r="N16" s="180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spans="1:26" ht="15.75" customHeight="1">
      <c r="A17" s="77"/>
      <c r="B17" s="77"/>
      <c r="C17" s="77"/>
      <c r="D17" s="77"/>
      <c r="E17" s="77"/>
      <c r="F17" s="77"/>
      <c r="G17" s="77"/>
      <c r="H17" s="77"/>
      <c r="I17" s="77"/>
      <c r="J17" s="199" t="s">
        <v>185</v>
      </c>
      <c r="K17" s="180"/>
      <c r="L17" s="180"/>
      <c r="M17" s="180"/>
      <c r="N17" s="180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24">
      <c r="A18" s="77"/>
      <c r="B18" s="77"/>
      <c r="C18" s="77"/>
      <c r="D18" s="77"/>
      <c r="E18" s="77"/>
      <c r="F18" s="77"/>
      <c r="G18" s="77"/>
      <c r="H18" s="77"/>
      <c r="I18" s="77"/>
      <c r="J18" s="199" t="s">
        <v>186</v>
      </c>
      <c r="K18" s="180"/>
      <c r="L18" s="180"/>
      <c r="M18" s="180"/>
      <c r="N18" s="180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24">
      <c r="A19" s="77"/>
      <c r="B19" s="77"/>
      <c r="C19" s="77"/>
      <c r="D19" s="77"/>
      <c r="E19" s="77"/>
      <c r="F19" s="77"/>
      <c r="G19" s="77"/>
      <c r="H19" s="77"/>
      <c r="I19" s="77"/>
      <c r="J19" s="199" t="s">
        <v>19</v>
      </c>
      <c r="K19" s="180"/>
      <c r="L19" s="180"/>
      <c r="M19" s="180"/>
      <c r="N19" s="180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5.5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5.5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15.5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5.5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5.5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5.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5.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5.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5.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5.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5.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5.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5.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5.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spans="1:26" ht="15.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5.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spans="1:26" ht="15.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spans="1:26" ht="15.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spans="1:26" ht="15.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6" ht="15.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6" ht="15.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spans="1:26" ht="15.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6" ht="15.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spans="1:26" ht="15.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spans="1:26" ht="15.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15.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ht="15.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ht="15.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ht="15.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15.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5.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ht="15.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spans="1:26" ht="15.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5.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15.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15.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15.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5.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15.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15.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15.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5.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15.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15.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5.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15.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15.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15.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15.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15.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15.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15.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15.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15.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15.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15.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15.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15.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15.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15.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15.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15.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15.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15.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15.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15.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15.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15.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15.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15.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15.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15.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15.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15.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15.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15.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15.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15.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15.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15.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15.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15.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15.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15.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15.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15.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15.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15.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15.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15.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15.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15.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15.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15.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15.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15.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15.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15.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15.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15.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5.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5.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5.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5.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5.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5.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5.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5.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5.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5.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5.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5.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5.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5.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5.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5.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5.5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5.5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5.5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5.5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15.5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15.5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15.5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15.5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15.5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15.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15.5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15.5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15.5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15.5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15.5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15.5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15.5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15.5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15.5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15.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15.5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15.5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15.5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15.5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15.5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15.5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15.5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15.5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15.5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15.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15.5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15.5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15.5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15.5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15.5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15.5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15.5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15.5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15.5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15.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15.5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15.5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15.5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15.5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15.5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15.5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15.5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15.5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15.5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15.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15.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15.5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15.5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15.5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15.5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15.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15.5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15.5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15.5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15.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15.5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15.5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15.5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15.5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15.5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15.5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15.5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15.5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15.5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15.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15.5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15.5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15.5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15.5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15.5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15.5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15.5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15.5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15.5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15.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15.5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15.5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15.5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15.5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15.5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15.5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15.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15.5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15.5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15.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15.5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15.5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15.5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15.5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15.5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15.5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15.5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15.5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15.5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15.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15.5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15.5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15.5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15.5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15.5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15.5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15.5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15.5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15.5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15.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15.5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15.5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15.5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15.5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15.5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15.5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15.5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15.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15.5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15.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15.5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15.5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15.5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15.5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15.5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15.5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15.5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15.5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15.5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15.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15.5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15.5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15.5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15.5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15.5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15.5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15.5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15.5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15.5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15.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15.5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15.5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15.5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15.5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15.5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15.5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15.5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15.5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15.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15.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15.5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15.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15.5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15.5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15.5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15.5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15.5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15.5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15.5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15.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15.5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15.5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15.5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15.5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15.5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15.5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15.5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15.5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15.5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15.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15.5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15.5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15.5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15.5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15.5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15.5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15.5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15.5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15.5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15.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15.5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15.5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15.5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15.5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15.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15.5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15.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15.5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15.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15.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15.5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15.5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15.5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15.5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15.5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15.5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15.5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15.5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15.5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15.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15.5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15.5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15.5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15.5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15.5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15.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15.5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15.5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15.5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15.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15.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15.5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15.5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15.5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15.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15.5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15.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15.5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15.5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15.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15.5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15.5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15.5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15.5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15.5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15.5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15.5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15.5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15.5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15.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15.5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15.5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15.5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15.5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15.5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15.5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15.5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15.5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15.5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15.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15.5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15.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15.5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15.5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15.5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15.5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15.5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15.5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15.5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15.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15.5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15.5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15.5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15.5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15.5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15.5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15.5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15.5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15.5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15.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15.5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15.5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15.5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15.5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15.5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15.5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15.5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15.5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15.5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15.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15.5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15.5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15.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15.5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15.5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15.5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15.5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15.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15.5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15.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15.5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15.5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15.5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15.5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15.5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15.5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15.5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15.5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15.5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15.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15.5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15.5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15.5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15.5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15.5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15.5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15.5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15.5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15.5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15.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15.5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15.5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15.5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15.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15.5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15.5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15.5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15.5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15.5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15.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15.5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15.5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15.5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15.5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15.5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15.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15.5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15.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15.5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15.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15.5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15.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15.5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15.5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15.5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15.5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15.5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15.5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15.5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15.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15.5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15.5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15.5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15.5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15.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15.5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15.5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15.5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15.5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15.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15.5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15.5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15.5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15.5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15.5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15.5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15.5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15.5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15.5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15.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15.5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15.5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15.5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15.5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15.5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15.5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15.5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15.5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15.5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15.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15.5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15.5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15.5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15.5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15.5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15.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15.5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15.5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15.5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15.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15.5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15.5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15.5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15.5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15.5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15.5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15.5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15.5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15.5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15.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15.5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15.5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15.5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15.5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15.5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15.5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15.5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15.5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15.5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15.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15.5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15.5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15.5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15.5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15.5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15.5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15.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15.5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15.5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15.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15.5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15.5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15.5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15.5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15.5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15.5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15.5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15.5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15.5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15.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15.5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15.5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15.5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15.5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15.5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15.5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15.5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15.5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15.5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15.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15.5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15.5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15.5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15.5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15.5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15.5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15.5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15.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15.5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15.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15.5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15.5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15.5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15.5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15.5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15.5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15.5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15.5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15.5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15.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15.5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15.5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15.5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15.5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15.5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15.5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15.5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15.5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15.5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15.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15.5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15.5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15.5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15.5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15.5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15.5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15.5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15.5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15.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15.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15.5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15.5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15.5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15.5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15.5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15.5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15.5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15.5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15.5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15.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15.5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15.5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15.5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15.5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15.5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15.5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15.5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15.5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15.5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15.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15.5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15.5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15.5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15.5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15.5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15.5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15.5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15.5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15.5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15.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15.5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15.5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15.5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15.5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15.5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15.5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15.5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15.5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15.5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15.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15.5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15.5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15.5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15.5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15.5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15.5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15.5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15.5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15.5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15.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15.5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15.5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15.5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15.5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15.5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15.5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15.5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15.5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15.5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15.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15.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15.5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15.5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15.5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15.5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15.5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15.5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15.5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15.5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15.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15.5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15.5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15.5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15.5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15.5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15.5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15.5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15.5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15.5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15.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15.5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15.5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15.5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15.5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15.5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15.5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15.5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15.5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15.5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15.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15.5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15.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15.5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15.5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15.5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15.5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15.5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15.5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15.5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15.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15.5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15.5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15.5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15.5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15.5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15.5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15.5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15.5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15.5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15.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15.5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15.5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15.5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15.5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15.5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15.5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15.5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15.5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15.5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15.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15.5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15.5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15.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15.5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15.5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15.5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15.5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15.5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15.5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15.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15.5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15.5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15.5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15.5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15.5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15.5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15.5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15.5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15.5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15.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15.5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15.5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15.5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15.5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15.5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15.5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15.5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15.5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15.5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15.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15.5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15.5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15.5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15.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15.5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15.5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15.5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15.5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15.5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15.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15.5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15.5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15.5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15.5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15.5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15.5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15.5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15.5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15.5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15.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15.5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15.5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15.5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15.5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15.5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15.5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15.5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15.5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15.5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15.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15.5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15.5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15.5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15.5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15.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15.5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15.5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15.5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15.5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15.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15.5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15.5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15.5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15.5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15.5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15.5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15.5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15.5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15.5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15.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15.5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15.5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15.5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15.5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15.5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15.5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15.5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15.5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15.5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15.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15.5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15.5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15.5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15.5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15.5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15.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15.5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15.5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15.5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15.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15.5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15.5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15.5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15.5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15.5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15.5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15.5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15.5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15.5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15.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15.5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15.5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15.5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15.5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15.5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15.5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15.5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15.5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15.5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15.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15.5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15.5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15.5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15.5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15.5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15.5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15.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15.5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15.5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15.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15.5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15.5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15.5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15.5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15.5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15.5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15.5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15.5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15.5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15.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15.5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15.5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15.5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15.5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15.5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15.5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15.5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15.5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15.5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15.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15.5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15.5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15.5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15.5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15.5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15.5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15.5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15.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15.5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15.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15.5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15.5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15.5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15.5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15.5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15.5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15.5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15.5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15.5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15.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15.5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15.5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15.5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15.5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15.5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15.5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15.5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15.5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15.5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15.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15.5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15.5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15.5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15.5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15.5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15.5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15.5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15.5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15.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15.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15.5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15.5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15.5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15.5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15.5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15.5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15.5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15.5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15.5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15.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15.5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15.5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15.5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15.5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15.5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15.5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15.5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15.5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15.5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15.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15.5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15.5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15.5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15.5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15.5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15.5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15.5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15.5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15.5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15.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15.5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15.5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15.5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15.5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15.5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15.5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15.5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15.5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15.5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15.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15.5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15.5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15.5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15.5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15.5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15.5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15.5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15.5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15.5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15.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15.5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15.5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15.5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15.5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15.5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15.5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15.5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15.5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15.5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15.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15.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15.5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15.5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15.5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15.5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15.5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15.5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15.5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15.5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15.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15.5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15.5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15.5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15.5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15.5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15.5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15.5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15.5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15.5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15.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15.5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15.5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15.5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15.5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15.5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15.5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15.5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15.5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15.5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15.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15.5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15.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15.5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15.5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15.5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1" max="1" width="7.453125" customWidth="1"/>
    <col min="2" max="2" width="46.36328125" customWidth="1"/>
    <col min="3" max="3" width="105.453125" customWidth="1"/>
    <col min="5" max="5" width="67.26953125" customWidth="1"/>
    <col min="6" max="6" width="23" customWidth="1"/>
    <col min="14" max="14" width="14.7265625" customWidth="1"/>
    <col min="15" max="15" width="19.36328125" customWidth="1"/>
  </cols>
  <sheetData>
    <row r="1" spans="1:26" ht="15.75" customHeight="1">
      <c r="A1" s="207" t="s">
        <v>187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pans="1:26" ht="15.75" customHeight="1">
      <c r="A2" s="208" t="s">
        <v>2</v>
      </c>
      <c r="B2" s="204" t="s">
        <v>3</v>
      </c>
      <c r="C2" s="204" t="s">
        <v>4</v>
      </c>
      <c r="D2" s="204" t="s">
        <v>5</v>
      </c>
      <c r="E2" s="204" t="s">
        <v>6</v>
      </c>
      <c r="F2" s="203" t="s">
        <v>7</v>
      </c>
      <c r="G2" s="176"/>
      <c r="H2" s="176"/>
      <c r="I2" s="177"/>
      <c r="J2" s="203" t="s">
        <v>8</v>
      </c>
      <c r="K2" s="176"/>
      <c r="L2" s="176"/>
      <c r="M2" s="177"/>
      <c r="N2" s="204" t="s">
        <v>9</v>
      </c>
      <c r="O2" s="204" t="s">
        <v>10</v>
      </c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spans="1:26" ht="15.75" customHeight="1">
      <c r="A3" s="186"/>
      <c r="B3" s="177"/>
      <c r="C3" s="177"/>
      <c r="D3" s="177"/>
      <c r="E3" s="177"/>
      <c r="F3" s="82" t="s">
        <v>11</v>
      </c>
      <c r="G3" s="82" t="s">
        <v>12</v>
      </c>
      <c r="H3" s="82" t="s">
        <v>13</v>
      </c>
      <c r="I3" s="82" t="s">
        <v>14</v>
      </c>
      <c r="J3" s="82" t="s">
        <v>11</v>
      </c>
      <c r="K3" s="82" t="s">
        <v>12</v>
      </c>
      <c r="L3" s="82" t="s">
        <v>13</v>
      </c>
      <c r="M3" s="82" t="s">
        <v>14</v>
      </c>
      <c r="N3" s="177"/>
      <c r="O3" s="177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</row>
    <row r="4" spans="1:26" ht="15.75" customHeight="1">
      <c r="A4" s="83">
        <v>1</v>
      </c>
      <c r="B4" s="84" t="s">
        <v>188</v>
      </c>
      <c r="C4" s="84" t="s">
        <v>189</v>
      </c>
      <c r="D4" s="84" t="s">
        <v>190</v>
      </c>
      <c r="E4" s="85" t="s">
        <v>191</v>
      </c>
      <c r="F4" s="84"/>
      <c r="G4" s="86" t="s">
        <v>192</v>
      </c>
      <c r="H4" s="84"/>
      <c r="I4" s="84"/>
      <c r="J4" s="87"/>
      <c r="K4" s="88" t="s">
        <v>193</v>
      </c>
      <c r="L4" s="89"/>
      <c r="M4" s="89"/>
      <c r="N4" s="90">
        <v>30000</v>
      </c>
      <c r="O4" s="87" t="s">
        <v>194</v>
      </c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</row>
    <row r="5" spans="1:26" ht="15.75" customHeight="1">
      <c r="A5" s="61">
        <v>2</v>
      </c>
      <c r="B5" s="62" t="s">
        <v>195</v>
      </c>
      <c r="C5" s="62" t="s">
        <v>196</v>
      </c>
      <c r="D5" s="62" t="s">
        <v>190</v>
      </c>
      <c r="E5" s="91" t="s">
        <v>197</v>
      </c>
      <c r="F5" s="62"/>
      <c r="G5" s="92" t="s">
        <v>192</v>
      </c>
      <c r="H5" s="62"/>
      <c r="I5" s="62"/>
      <c r="J5" s="93"/>
      <c r="K5" s="94" t="s">
        <v>193</v>
      </c>
      <c r="L5" s="95"/>
      <c r="M5" s="95"/>
      <c r="N5" s="96">
        <v>30000</v>
      </c>
      <c r="O5" s="93" t="s">
        <v>194</v>
      </c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6" spans="1:26" ht="15.75" customHeight="1">
      <c r="A6" s="61">
        <v>3</v>
      </c>
      <c r="B6" s="63" t="s">
        <v>198</v>
      </c>
      <c r="C6" s="62" t="s">
        <v>199</v>
      </c>
      <c r="D6" s="62" t="s">
        <v>190</v>
      </c>
      <c r="E6" s="63" t="s">
        <v>200</v>
      </c>
      <c r="F6" s="63" t="s">
        <v>201</v>
      </c>
      <c r="G6" s="63"/>
      <c r="H6" s="63"/>
      <c r="I6" s="63"/>
      <c r="J6" s="65"/>
      <c r="K6" s="65"/>
      <c r="L6" s="65"/>
      <c r="M6" s="65"/>
      <c r="N6" s="65"/>
      <c r="O6" s="65" t="s">
        <v>202</v>
      </c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</row>
    <row r="7" spans="1:26" ht="15.75" customHeight="1">
      <c r="A7" s="61">
        <v>4</v>
      </c>
      <c r="B7" s="63" t="s">
        <v>203</v>
      </c>
      <c r="C7" s="97" t="s">
        <v>204</v>
      </c>
      <c r="D7" s="62" t="s">
        <v>205</v>
      </c>
      <c r="E7" s="63" t="s">
        <v>206</v>
      </c>
      <c r="F7" s="63"/>
      <c r="G7" s="86" t="s">
        <v>192</v>
      </c>
      <c r="H7" s="63"/>
      <c r="I7" s="63"/>
      <c r="J7" s="65"/>
      <c r="K7" s="65"/>
      <c r="L7" s="65"/>
      <c r="M7" s="65"/>
      <c r="N7" s="65"/>
      <c r="O7" s="65" t="s">
        <v>202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</row>
    <row r="8" spans="1:26" ht="15.75" customHeight="1">
      <c r="A8" s="61">
        <v>5</v>
      </c>
      <c r="B8" s="63" t="s">
        <v>207</v>
      </c>
      <c r="C8" s="97" t="s">
        <v>208</v>
      </c>
      <c r="D8" s="62" t="s">
        <v>205</v>
      </c>
      <c r="E8" s="63" t="s">
        <v>209</v>
      </c>
      <c r="F8" s="63"/>
      <c r="G8" s="86" t="s">
        <v>192</v>
      </c>
      <c r="H8" s="63"/>
      <c r="I8" s="63"/>
      <c r="J8" s="65"/>
      <c r="K8" s="65"/>
      <c r="L8" s="65"/>
      <c r="M8" s="65"/>
      <c r="N8" s="65"/>
      <c r="O8" s="65" t="s">
        <v>202</v>
      </c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</row>
    <row r="9" spans="1:26" ht="15.75" customHeight="1">
      <c r="A9" s="61">
        <v>6</v>
      </c>
      <c r="B9" s="63" t="s">
        <v>210</v>
      </c>
      <c r="C9" s="62" t="s">
        <v>211</v>
      </c>
      <c r="D9" s="62" t="s">
        <v>212</v>
      </c>
      <c r="E9" s="63" t="s">
        <v>213</v>
      </c>
      <c r="F9" s="63" t="s">
        <v>201</v>
      </c>
      <c r="G9" s="63"/>
      <c r="H9" s="63"/>
      <c r="I9" s="63"/>
      <c r="J9" s="65"/>
      <c r="K9" s="65"/>
      <c r="L9" s="65"/>
      <c r="M9" s="65"/>
      <c r="N9" s="65"/>
      <c r="O9" s="65" t="s">
        <v>202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5.75" customHeight="1">
      <c r="A10" s="98"/>
      <c r="B10" s="63"/>
      <c r="C10" s="62"/>
      <c r="D10" s="62"/>
      <c r="E10" s="63"/>
      <c r="F10" s="63"/>
      <c r="G10" s="63"/>
      <c r="H10" s="63"/>
      <c r="I10" s="63"/>
      <c r="J10" s="65"/>
      <c r="K10" s="65"/>
      <c r="L10" s="65"/>
      <c r="M10" s="65"/>
      <c r="N10" s="65"/>
      <c r="O10" s="65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5.75" customHeight="1">
      <c r="A11" s="98"/>
      <c r="B11" s="62"/>
      <c r="C11" s="62"/>
      <c r="D11" s="62"/>
      <c r="E11" s="63"/>
      <c r="F11" s="63"/>
      <c r="G11" s="63"/>
      <c r="H11" s="63"/>
      <c r="I11" s="63"/>
      <c r="J11" s="65"/>
      <c r="K11" s="65"/>
      <c r="L11" s="65"/>
      <c r="M11" s="65"/>
      <c r="N11" s="65"/>
      <c r="O11" s="65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>
      <c r="A12" s="98"/>
      <c r="B12" s="62"/>
      <c r="C12" s="62"/>
      <c r="D12" s="62"/>
      <c r="E12" s="63"/>
      <c r="F12" s="63"/>
      <c r="G12" s="63"/>
      <c r="H12" s="63"/>
      <c r="I12" s="63"/>
      <c r="J12" s="65"/>
      <c r="K12" s="65"/>
      <c r="L12" s="65"/>
      <c r="M12" s="65"/>
      <c r="N12" s="65"/>
      <c r="O12" s="65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>
      <c r="A13" s="98"/>
      <c r="B13" s="62"/>
      <c r="C13" s="62"/>
      <c r="D13" s="62"/>
      <c r="E13" s="63"/>
      <c r="F13" s="63"/>
      <c r="G13" s="63"/>
      <c r="H13" s="63"/>
      <c r="I13" s="63"/>
      <c r="J13" s="65"/>
      <c r="K13" s="65"/>
      <c r="L13" s="65"/>
      <c r="M13" s="65"/>
      <c r="N13" s="65"/>
      <c r="O13" s="65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>
      <c r="A15" s="66"/>
      <c r="B15" s="66"/>
      <c r="C15" s="66"/>
      <c r="D15" s="66"/>
      <c r="E15" s="66"/>
      <c r="F15" s="66"/>
      <c r="G15" s="66"/>
      <c r="H15" s="66"/>
      <c r="I15" s="66"/>
      <c r="J15" s="205" t="s">
        <v>15</v>
      </c>
      <c r="K15" s="180"/>
      <c r="L15" s="180"/>
      <c r="M15" s="180"/>
      <c r="N15" s="180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>
      <c r="A16" s="66"/>
      <c r="B16" s="66"/>
      <c r="C16" s="66"/>
      <c r="D16" s="66"/>
      <c r="E16" s="66"/>
      <c r="F16" s="66"/>
      <c r="G16" s="66"/>
      <c r="H16" s="66"/>
      <c r="I16" s="66"/>
      <c r="J16" s="206" t="s">
        <v>16</v>
      </c>
      <c r="K16" s="180"/>
      <c r="L16" s="180"/>
      <c r="M16" s="180"/>
      <c r="N16" s="180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>
      <c r="A17" s="66"/>
      <c r="B17" s="66"/>
      <c r="C17" s="66"/>
      <c r="D17" s="66"/>
      <c r="E17" s="66"/>
      <c r="F17" s="66"/>
      <c r="G17" s="66"/>
      <c r="H17" s="66"/>
      <c r="I17" s="66"/>
      <c r="J17" s="206" t="s">
        <v>17</v>
      </c>
      <c r="K17" s="180"/>
      <c r="L17" s="180"/>
      <c r="M17" s="180"/>
      <c r="N17" s="180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22.5">
      <c r="A18" s="66"/>
      <c r="B18" s="66"/>
      <c r="C18" s="66"/>
      <c r="D18" s="66"/>
      <c r="E18" s="66"/>
      <c r="F18" s="66"/>
      <c r="G18" s="66"/>
      <c r="H18" s="66"/>
      <c r="I18" s="66"/>
      <c r="J18" s="206" t="s">
        <v>18</v>
      </c>
      <c r="K18" s="180"/>
      <c r="L18" s="180"/>
      <c r="M18" s="180"/>
      <c r="N18" s="180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22.5">
      <c r="A19" s="66"/>
      <c r="B19" s="66"/>
      <c r="C19" s="66"/>
      <c r="D19" s="66"/>
      <c r="E19" s="66"/>
      <c r="F19" s="66"/>
      <c r="G19" s="66"/>
      <c r="H19" s="66"/>
      <c r="I19" s="66"/>
      <c r="J19" s="206" t="s">
        <v>19</v>
      </c>
      <c r="K19" s="180"/>
      <c r="L19" s="180"/>
      <c r="M19" s="180"/>
      <c r="N19" s="180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22.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22.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22.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22.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22.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22.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22.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ht="22.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22.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22.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spans="1:26" ht="22.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</row>
    <row r="31" spans="1:26" ht="22.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22.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spans="1:26" ht="22.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</row>
    <row r="34" spans="1:26" ht="22.5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</row>
    <row r="35" spans="1:26" ht="22.5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</row>
    <row r="36" spans="1:26" ht="22.5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ht="22.5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spans="1:26" ht="22.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spans="1:26" ht="22.5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</row>
    <row r="40" spans="1:26" ht="22.5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</row>
    <row r="41" spans="1:26" ht="22.5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</row>
    <row r="42" spans="1:26" ht="22.5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</row>
    <row r="43" spans="1:26" ht="22.5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</row>
    <row r="44" spans="1:26" ht="22.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</row>
    <row r="45" spans="1:26" ht="22.5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</row>
    <row r="46" spans="1:26" ht="22.5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</row>
    <row r="47" spans="1:26" ht="22.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</row>
    <row r="48" spans="1:26" ht="22.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</row>
    <row r="49" spans="1:26" ht="22.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</row>
    <row r="50" spans="1:26" ht="22.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</row>
    <row r="51" spans="1:26" ht="22.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1:26" ht="22.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1:26" ht="22.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1:26" ht="22.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1:26" ht="22.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1:26" ht="22.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1:26" ht="22.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1:26" ht="22.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1:26" ht="22.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1:26" ht="22.5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</row>
    <row r="61" spans="1:26" ht="22.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</row>
    <row r="62" spans="1:26" ht="22.5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1:26" ht="22.5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1:26" ht="22.5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1:26" ht="22.5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1:26" ht="22.5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1:26" ht="22.5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1:26" ht="22.5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1:26" ht="22.5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1:26" ht="22.5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1:26" ht="22.5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1:26" ht="22.5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1:26" ht="22.5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1:26" ht="22.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1:26" ht="22.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1:26" ht="22.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7" spans="1:26" ht="22.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</row>
    <row r="78" spans="1:26" ht="22.5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</row>
    <row r="79" spans="1:26" ht="22.5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</row>
    <row r="80" spans="1:26" ht="22.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</row>
    <row r="81" spans="1:26" ht="22.5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</row>
    <row r="82" spans="1:26" ht="22.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</row>
    <row r="83" spans="1:26" ht="22.5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</row>
    <row r="84" spans="1:26" ht="22.5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</row>
    <row r="85" spans="1:26" ht="22.5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</row>
    <row r="86" spans="1:26" ht="22.5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</row>
    <row r="87" spans="1:26" ht="22.5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</row>
    <row r="88" spans="1:26" ht="22.5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</row>
    <row r="89" spans="1:26" ht="22.5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</row>
    <row r="90" spans="1:26" ht="22.5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</row>
    <row r="91" spans="1:26" ht="22.5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</row>
    <row r="92" spans="1:26" ht="22.5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</row>
    <row r="93" spans="1:26" ht="22.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4" spans="1:26" ht="22.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</row>
    <row r="95" spans="1:26" ht="22.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</row>
    <row r="96" spans="1:26" ht="22.5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</row>
    <row r="97" spans="1:26" ht="22.5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</row>
    <row r="98" spans="1:26" ht="22.5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</row>
    <row r="99" spans="1:26" ht="22.5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</row>
    <row r="100" spans="1:26" ht="22.5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</row>
    <row r="101" spans="1:26" ht="22.5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</row>
    <row r="102" spans="1:26" ht="22.5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</row>
    <row r="103" spans="1:26" ht="22.5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</row>
    <row r="104" spans="1:26" ht="22.5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</row>
    <row r="105" spans="1:26" ht="22.5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</row>
    <row r="106" spans="1:26" ht="22.5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</row>
    <row r="107" spans="1:26" ht="22.5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</row>
    <row r="108" spans="1:26" ht="22.5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</row>
    <row r="109" spans="1:26" ht="22.5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</row>
    <row r="110" spans="1:26" ht="22.5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</row>
    <row r="111" spans="1:26" ht="22.5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</row>
    <row r="112" spans="1:26" ht="22.5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</row>
    <row r="113" spans="1:26" ht="22.5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22.5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</row>
    <row r="115" spans="1:26" ht="22.5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</row>
    <row r="116" spans="1:26" ht="22.5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</row>
    <row r="117" spans="1:26" ht="22.5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</row>
    <row r="118" spans="1:26" ht="22.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</row>
    <row r="119" spans="1:26" ht="22.5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</row>
    <row r="120" spans="1:26" ht="22.5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1:26" ht="22.5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1:26" ht="22.5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1:26" ht="22.5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1:26" ht="22.5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1:26" ht="22.5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1:26" ht="22.5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1:26" ht="22.5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1:26" ht="22.5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1:26" ht="22.5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</row>
    <row r="130" spans="1:26" ht="22.5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</row>
    <row r="131" spans="1:26" ht="22.5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1:26" ht="22.5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1:26" ht="22.5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1:26" ht="22.5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1:26" ht="22.5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1:26" ht="22.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1:26" ht="22.5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1:26" ht="22.5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1:26" ht="22.5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1:26" ht="22.5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1:26" ht="22.5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1:26" ht="22.5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1:26" ht="22.5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1:26" ht="22.5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1:26" ht="22.5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  <row r="146" spans="1:26" ht="22.5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7" spans="1:26" ht="22.5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</row>
    <row r="148" spans="1:26" ht="22.5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</row>
    <row r="149" spans="1:26" ht="22.5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</row>
    <row r="150" spans="1:26" ht="22.5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1" spans="1:26" ht="22.5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</row>
    <row r="152" spans="1:26" ht="22.5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</row>
    <row r="153" spans="1:26" ht="22.5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</row>
    <row r="154" spans="1:26" ht="22.5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</row>
    <row r="155" spans="1:26" ht="22.5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</row>
    <row r="156" spans="1:26" ht="22.5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</row>
    <row r="157" spans="1:26" ht="22.5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</row>
    <row r="158" spans="1:26" ht="22.5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</row>
    <row r="159" spans="1:26" ht="22.5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</row>
    <row r="160" spans="1:26" ht="22.5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</row>
    <row r="161" spans="1:26" ht="22.5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</row>
    <row r="162" spans="1:26" ht="22.5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</row>
    <row r="163" spans="1:26" ht="22.5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</row>
    <row r="164" spans="1:26" ht="22.5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</row>
    <row r="165" spans="1:26" ht="22.5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</row>
    <row r="166" spans="1:26" ht="22.5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</row>
    <row r="167" spans="1:26" ht="22.5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</row>
    <row r="168" spans="1:26" ht="22.5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</row>
    <row r="169" spans="1:26" ht="22.5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</row>
    <row r="170" spans="1:26" ht="22.5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</row>
    <row r="171" spans="1:26" ht="22.5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</row>
    <row r="172" spans="1:26" ht="22.5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</row>
    <row r="173" spans="1:26" ht="22.5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</row>
    <row r="174" spans="1:26" ht="22.5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</row>
    <row r="175" spans="1:26" ht="22.5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</row>
    <row r="176" spans="1:26" ht="22.5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</row>
    <row r="177" spans="1:26" ht="22.5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</row>
    <row r="178" spans="1:26" ht="22.5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</row>
    <row r="179" spans="1:26" ht="22.5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</row>
    <row r="180" spans="1:26" ht="22.5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</row>
    <row r="181" spans="1:26" ht="22.5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</row>
    <row r="182" spans="1:26" ht="22.5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</row>
    <row r="183" spans="1:26" ht="22.5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</row>
    <row r="184" spans="1:26" ht="22.5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</row>
    <row r="185" spans="1:26" ht="22.5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</row>
    <row r="186" spans="1:26" ht="22.5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</row>
    <row r="187" spans="1:26" ht="22.5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</row>
    <row r="188" spans="1:26" ht="22.5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</row>
    <row r="189" spans="1:26" ht="22.5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</row>
    <row r="190" spans="1:26" ht="22.5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</row>
    <row r="191" spans="1:26" ht="22.5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</row>
    <row r="192" spans="1:26" ht="22.5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</row>
    <row r="193" spans="1:26" ht="22.5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</row>
    <row r="194" spans="1:26" ht="22.5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</row>
    <row r="195" spans="1:26" ht="22.5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</row>
    <row r="196" spans="1:26" ht="22.5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</row>
    <row r="197" spans="1:26" ht="22.5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</row>
    <row r="198" spans="1:26" ht="22.5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</row>
    <row r="199" spans="1:26" ht="22.5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</row>
    <row r="200" spans="1:26" ht="22.5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</row>
    <row r="201" spans="1:26" ht="22.5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</row>
    <row r="202" spans="1:26" ht="22.5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</row>
    <row r="203" spans="1:26" ht="22.5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</row>
    <row r="204" spans="1:26" ht="22.5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</row>
    <row r="205" spans="1:26" ht="22.5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</row>
    <row r="206" spans="1:26" ht="22.5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</row>
    <row r="207" spans="1:26" ht="22.5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</row>
    <row r="208" spans="1:26" ht="22.5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</row>
    <row r="209" spans="1:26" ht="22.5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</row>
    <row r="210" spans="1:26" ht="22.5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</row>
    <row r="211" spans="1:26" ht="22.5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</row>
    <row r="212" spans="1:26" ht="22.5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</row>
    <row r="213" spans="1:26" ht="22.5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</row>
    <row r="214" spans="1:26" ht="22.5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</row>
    <row r="215" spans="1:26" ht="22.5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</row>
    <row r="216" spans="1:26" ht="22.5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</row>
    <row r="217" spans="1:26" ht="22.5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</row>
    <row r="218" spans="1:26" ht="22.5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</row>
    <row r="219" spans="1:26" ht="22.5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</row>
    <row r="220" spans="1:26" ht="22.5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</row>
    <row r="221" spans="1:26" ht="22.5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</row>
    <row r="222" spans="1:26" ht="22.5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</row>
    <row r="223" spans="1:26" ht="22.5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</row>
    <row r="224" spans="1:26" ht="22.5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</row>
    <row r="225" spans="1:26" ht="22.5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</row>
    <row r="226" spans="1:26" ht="22.5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</row>
    <row r="227" spans="1:26" ht="22.5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</row>
    <row r="228" spans="1:26" ht="22.5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</row>
    <row r="229" spans="1:26" ht="22.5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</row>
    <row r="230" spans="1:26" ht="22.5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</row>
    <row r="231" spans="1:26" ht="22.5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</row>
    <row r="232" spans="1:26" ht="22.5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</row>
    <row r="233" spans="1:26" ht="22.5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</row>
    <row r="234" spans="1:26" ht="22.5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</row>
    <row r="235" spans="1:26" ht="22.5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</row>
    <row r="236" spans="1:26" ht="22.5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</row>
    <row r="237" spans="1:26" ht="22.5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</row>
    <row r="238" spans="1:26" ht="22.5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</row>
    <row r="239" spans="1:26" ht="22.5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</row>
    <row r="240" spans="1:26" ht="22.5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</row>
    <row r="241" spans="1:26" ht="22.5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</row>
    <row r="242" spans="1:26" ht="22.5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</row>
    <row r="243" spans="1:26" ht="22.5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</row>
    <row r="244" spans="1:26" ht="22.5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</row>
    <row r="245" spans="1:26" ht="22.5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</row>
    <row r="246" spans="1:26" ht="22.5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</row>
    <row r="247" spans="1:26" ht="22.5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</row>
    <row r="248" spans="1:26" ht="22.5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</row>
    <row r="249" spans="1:26" ht="22.5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</row>
    <row r="250" spans="1:26" ht="22.5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</row>
    <row r="251" spans="1:26" ht="22.5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</row>
    <row r="252" spans="1:26" ht="22.5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</row>
    <row r="253" spans="1:26" ht="22.5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</row>
    <row r="254" spans="1:26" ht="22.5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</row>
    <row r="255" spans="1:26" ht="22.5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</row>
    <row r="256" spans="1:26" ht="22.5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</row>
    <row r="257" spans="1:26" ht="22.5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</row>
    <row r="258" spans="1:26" ht="22.5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</row>
    <row r="259" spans="1:26" ht="22.5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</row>
    <row r="260" spans="1:26" ht="22.5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</row>
    <row r="261" spans="1:26" ht="22.5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</row>
    <row r="262" spans="1:26" ht="22.5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</row>
    <row r="263" spans="1:26" ht="22.5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</row>
    <row r="264" spans="1:26" ht="22.5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</row>
    <row r="265" spans="1:26" ht="22.5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</row>
    <row r="266" spans="1:26" ht="22.5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</row>
    <row r="267" spans="1:26" ht="22.5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</row>
    <row r="268" spans="1:26" ht="22.5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</row>
    <row r="269" spans="1:26" ht="22.5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</row>
    <row r="270" spans="1:26" ht="22.5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</row>
    <row r="271" spans="1:26" ht="22.5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</row>
    <row r="272" spans="1:26" ht="22.5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</row>
    <row r="273" spans="1:26" ht="22.5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</row>
    <row r="274" spans="1:26" ht="22.5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</row>
    <row r="275" spans="1:26" ht="22.5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</row>
    <row r="276" spans="1:26" ht="22.5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</row>
    <row r="277" spans="1:26" ht="22.5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</row>
    <row r="278" spans="1:26" ht="22.5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</row>
    <row r="279" spans="1:26" ht="22.5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</row>
    <row r="280" spans="1:26" ht="22.5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</row>
    <row r="281" spans="1:26" ht="22.5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</row>
    <row r="282" spans="1:26" ht="22.5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</row>
    <row r="283" spans="1:26" ht="22.5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</row>
    <row r="284" spans="1:26" ht="22.5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</row>
    <row r="285" spans="1:26" ht="22.5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</row>
    <row r="286" spans="1:26" ht="22.5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</row>
    <row r="287" spans="1:26" ht="22.5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</row>
    <row r="288" spans="1:26" ht="22.5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</row>
    <row r="289" spans="1:26" ht="22.5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</row>
    <row r="290" spans="1:26" ht="22.5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</row>
    <row r="291" spans="1:26" ht="22.5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</row>
    <row r="292" spans="1:26" ht="22.5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</row>
    <row r="293" spans="1:26" ht="22.5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</row>
    <row r="294" spans="1:26" ht="22.5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</row>
    <row r="295" spans="1:26" ht="22.5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</row>
    <row r="296" spans="1:26" ht="22.5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</row>
    <row r="297" spans="1:26" ht="22.5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</row>
    <row r="298" spans="1:26" ht="22.5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</row>
    <row r="299" spans="1:26" ht="22.5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</row>
    <row r="300" spans="1:26" ht="22.5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</row>
    <row r="301" spans="1:26" ht="22.5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</row>
    <row r="302" spans="1:26" ht="22.5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</row>
    <row r="303" spans="1:26" ht="22.5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</row>
    <row r="304" spans="1:26" ht="22.5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</row>
    <row r="305" spans="1:26" ht="22.5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</row>
    <row r="306" spans="1:26" ht="22.5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</row>
    <row r="307" spans="1:26" ht="22.5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</row>
    <row r="308" spans="1:26" ht="22.5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</row>
    <row r="309" spans="1:26" ht="22.5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</row>
    <row r="310" spans="1:26" ht="22.5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</row>
    <row r="311" spans="1:26" ht="22.5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</row>
    <row r="312" spans="1:26" ht="22.5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</row>
    <row r="313" spans="1:26" ht="22.5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</row>
    <row r="314" spans="1:26" ht="22.5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</row>
    <row r="315" spans="1:26" ht="22.5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</row>
    <row r="316" spans="1:26" ht="22.5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</row>
    <row r="317" spans="1:26" ht="22.5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</row>
    <row r="318" spans="1:26" ht="22.5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</row>
    <row r="319" spans="1:26" ht="22.5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</row>
    <row r="320" spans="1:26" ht="22.5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</row>
    <row r="321" spans="1:26" ht="22.5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</row>
    <row r="322" spans="1:26" ht="22.5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</row>
    <row r="323" spans="1:26" ht="22.5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</row>
    <row r="324" spans="1:26" ht="22.5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</row>
    <row r="325" spans="1:26" ht="22.5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22.5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</row>
    <row r="327" spans="1:26" ht="22.5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</row>
    <row r="328" spans="1:26" ht="22.5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</row>
    <row r="329" spans="1:26" ht="22.5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</row>
    <row r="330" spans="1:26" ht="22.5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</row>
    <row r="331" spans="1:26" ht="22.5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</row>
    <row r="332" spans="1:26" ht="22.5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</row>
    <row r="333" spans="1:26" ht="22.5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</row>
    <row r="334" spans="1:26" ht="22.5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22.5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</row>
    <row r="336" spans="1:26" ht="22.5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</row>
    <row r="337" spans="1:26" ht="22.5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</row>
    <row r="338" spans="1:26" ht="22.5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</row>
    <row r="339" spans="1:26" ht="22.5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</row>
    <row r="340" spans="1:26" ht="22.5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</row>
    <row r="341" spans="1:26" ht="22.5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</row>
    <row r="342" spans="1:26" ht="22.5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</row>
    <row r="343" spans="1:26" ht="22.5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</row>
    <row r="344" spans="1:26" ht="22.5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</row>
    <row r="345" spans="1:26" ht="22.5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</row>
    <row r="346" spans="1:26" ht="22.5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</row>
    <row r="347" spans="1:26" ht="22.5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</row>
    <row r="348" spans="1:26" ht="22.5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</row>
    <row r="349" spans="1:26" ht="22.5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</row>
    <row r="350" spans="1:26" ht="22.5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</row>
    <row r="351" spans="1:26" ht="22.5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</row>
    <row r="352" spans="1:26" ht="22.5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</row>
    <row r="353" spans="1:26" ht="22.5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</row>
    <row r="354" spans="1:26" ht="22.5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</row>
    <row r="355" spans="1:26" ht="22.5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</row>
    <row r="356" spans="1:26" ht="22.5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</row>
    <row r="357" spans="1:26" ht="22.5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</row>
    <row r="358" spans="1:26" ht="22.5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</row>
    <row r="359" spans="1:26" ht="22.5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</row>
    <row r="360" spans="1:26" ht="22.5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</row>
    <row r="361" spans="1:26" ht="22.5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</row>
    <row r="362" spans="1:26" ht="22.5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</row>
    <row r="363" spans="1:26" ht="22.5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</row>
    <row r="364" spans="1:26" ht="22.5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</row>
    <row r="365" spans="1:26" ht="22.5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</row>
    <row r="366" spans="1:26" ht="22.5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</row>
    <row r="367" spans="1:26" ht="22.5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</row>
    <row r="368" spans="1:26" ht="22.5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</row>
    <row r="369" spans="1:26" ht="22.5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</row>
    <row r="370" spans="1:26" ht="22.5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</row>
    <row r="371" spans="1:26" ht="22.5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</row>
    <row r="372" spans="1:26" ht="22.5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</row>
    <row r="373" spans="1:26" ht="22.5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</row>
    <row r="374" spans="1:26" ht="22.5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</row>
    <row r="375" spans="1:26" ht="22.5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</row>
    <row r="376" spans="1:26" ht="22.5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</row>
    <row r="377" spans="1:26" ht="22.5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</row>
    <row r="378" spans="1:26" ht="22.5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</row>
    <row r="379" spans="1:26" ht="22.5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</row>
    <row r="380" spans="1:26" ht="22.5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</row>
    <row r="381" spans="1:26" ht="22.5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</row>
    <row r="382" spans="1:26" ht="22.5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</row>
    <row r="383" spans="1:26" ht="22.5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</row>
    <row r="384" spans="1:26" ht="22.5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</row>
    <row r="385" spans="1:26" ht="22.5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</row>
    <row r="386" spans="1:26" ht="22.5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</row>
    <row r="387" spans="1:26" ht="22.5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</row>
    <row r="388" spans="1:26" ht="22.5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</row>
    <row r="389" spans="1:26" ht="22.5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</row>
    <row r="390" spans="1:26" ht="22.5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</row>
    <row r="391" spans="1:26" ht="22.5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</row>
    <row r="392" spans="1:26" ht="22.5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</row>
    <row r="393" spans="1:26" ht="22.5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</row>
    <row r="394" spans="1:26" ht="22.5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</row>
    <row r="395" spans="1:26" ht="22.5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</row>
    <row r="396" spans="1:26" ht="22.5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</row>
    <row r="397" spans="1:26" ht="22.5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</row>
    <row r="398" spans="1:26" ht="22.5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</row>
    <row r="399" spans="1:26" ht="22.5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</row>
    <row r="400" spans="1:26" ht="22.5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</row>
    <row r="401" spans="1:26" ht="22.5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</row>
    <row r="402" spans="1:26" ht="22.5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</row>
    <row r="403" spans="1:26" ht="22.5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</row>
    <row r="404" spans="1:26" ht="22.5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</row>
    <row r="405" spans="1:26" ht="22.5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</row>
    <row r="406" spans="1:26" ht="22.5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</row>
    <row r="407" spans="1:26" ht="22.5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</row>
    <row r="408" spans="1:26" ht="22.5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</row>
    <row r="409" spans="1:26" ht="22.5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</row>
    <row r="410" spans="1:26" ht="22.5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</row>
    <row r="411" spans="1:26" ht="22.5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</row>
    <row r="412" spans="1:26" ht="22.5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</row>
    <row r="413" spans="1:26" ht="22.5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</row>
    <row r="414" spans="1:26" ht="22.5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5" spans="1:26" ht="22.5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</row>
    <row r="416" spans="1:26" ht="22.5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</row>
    <row r="417" spans="1:26" ht="22.5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</row>
    <row r="418" spans="1:26" ht="22.5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</row>
    <row r="419" spans="1:26" ht="22.5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</row>
    <row r="420" spans="1:26" ht="22.5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</row>
    <row r="421" spans="1:26" ht="22.5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</row>
    <row r="422" spans="1:26" ht="22.5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</row>
    <row r="423" spans="1:26" ht="22.5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</row>
    <row r="424" spans="1:26" ht="22.5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</row>
    <row r="425" spans="1:26" ht="22.5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</row>
    <row r="426" spans="1:26" ht="22.5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7" spans="1:26" ht="22.5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</row>
    <row r="428" spans="1:26" ht="22.5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</row>
    <row r="429" spans="1:26" ht="22.5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</row>
    <row r="430" spans="1:26" ht="22.5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</row>
    <row r="431" spans="1:26" ht="22.5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</row>
    <row r="432" spans="1:26" ht="22.5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</row>
    <row r="433" spans="1:26" ht="22.5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</row>
    <row r="434" spans="1:26" ht="22.5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</row>
    <row r="435" spans="1:26" ht="22.5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</row>
    <row r="436" spans="1:26" ht="22.5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</row>
    <row r="437" spans="1:26" ht="22.5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</row>
    <row r="438" spans="1:26" ht="22.5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</row>
    <row r="439" spans="1:26" ht="22.5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</row>
    <row r="440" spans="1:26" ht="22.5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</row>
    <row r="441" spans="1:26" ht="22.5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</row>
    <row r="442" spans="1:26" ht="22.5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</row>
    <row r="443" spans="1:26" ht="22.5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</row>
    <row r="444" spans="1:26" ht="22.5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</row>
    <row r="445" spans="1:26" ht="22.5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</row>
    <row r="446" spans="1:26" ht="22.5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</row>
    <row r="447" spans="1:26" ht="22.5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</row>
    <row r="448" spans="1:26" ht="22.5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</row>
    <row r="449" spans="1:26" ht="22.5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</row>
    <row r="450" spans="1:26" ht="22.5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</row>
    <row r="451" spans="1:26" ht="22.5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</row>
    <row r="452" spans="1:26" ht="22.5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</row>
    <row r="453" spans="1:26" ht="22.5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</row>
    <row r="454" spans="1:26" ht="22.5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</row>
    <row r="455" spans="1:26" ht="22.5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</row>
    <row r="456" spans="1:26" ht="22.5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</row>
    <row r="457" spans="1:26" ht="22.5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</row>
    <row r="458" spans="1:26" ht="22.5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</row>
    <row r="459" spans="1:26" ht="22.5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</row>
    <row r="460" spans="1:26" ht="22.5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</row>
    <row r="461" spans="1:26" ht="22.5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</row>
    <row r="462" spans="1:26" ht="22.5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</row>
    <row r="463" spans="1:26" ht="22.5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</row>
    <row r="464" spans="1:26" ht="22.5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</row>
    <row r="465" spans="1:26" ht="22.5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</row>
    <row r="466" spans="1:26" ht="22.5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</row>
    <row r="467" spans="1:26" ht="22.5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</row>
    <row r="468" spans="1:26" ht="22.5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</row>
    <row r="469" spans="1:26" ht="22.5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</row>
    <row r="470" spans="1:26" ht="22.5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</row>
    <row r="471" spans="1:26" ht="22.5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</row>
    <row r="472" spans="1:26" ht="22.5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</row>
    <row r="473" spans="1:26" ht="22.5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</row>
    <row r="474" spans="1:26" ht="22.5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</row>
    <row r="475" spans="1:26" ht="22.5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</row>
    <row r="476" spans="1:26" ht="22.5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</row>
    <row r="477" spans="1:26" ht="22.5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</row>
    <row r="478" spans="1:26" ht="22.5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</row>
    <row r="479" spans="1:26" ht="22.5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</row>
    <row r="480" spans="1:26" ht="22.5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</row>
    <row r="481" spans="1:26" ht="22.5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</row>
    <row r="482" spans="1:26" ht="22.5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</row>
    <row r="483" spans="1:26" ht="22.5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</row>
    <row r="484" spans="1:26" ht="22.5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</row>
    <row r="485" spans="1:26" ht="22.5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</row>
    <row r="486" spans="1:26" ht="22.5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</row>
    <row r="487" spans="1:26" ht="22.5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</row>
    <row r="488" spans="1:26" ht="22.5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</row>
    <row r="489" spans="1:26" ht="22.5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</row>
    <row r="490" spans="1:26" ht="22.5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</row>
    <row r="491" spans="1:26" ht="22.5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</row>
    <row r="492" spans="1:26" ht="22.5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</row>
    <row r="493" spans="1:26" ht="22.5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</row>
    <row r="494" spans="1:26" ht="22.5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</row>
    <row r="495" spans="1:26" ht="22.5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</row>
    <row r="496" spans="1:26" ht="22.5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</row>
    <row r="497" spans="1:26" ht="22.5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</row>
    <row r="498" spans="1:26" ht="22.5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</row>
    <row r="499" spans="1:26" ht="22.5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</row>
    <row r="500" spans="1:26" ht="22.5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</row>
    <row r="501" spans="1:26" ht="22.5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</row>
    <row r="502" spans="1:26" ht="22.5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</row>
    <row r="503" spans="1:26" ht="22.5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</row>
    <row r="504" spans="1:26" ht="22.5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</row>
    <row r="505" spans="1:26" ht="22.5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</row>
    <row r="506" spans="1:26" ht="22.5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</row>
    <row r="507" spans="1:26" ht="22.5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</row>
    <row r="508" spans="1:26" ht="22.5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</row>
    <row r="509" spans="1:26" ht="22.5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</row>
    <row r="510" spans="1:26" ht="22.5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</row>
    <row r="511" spans="1:26" ht="22.5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</row>
    <row r="512" spans="1:26" ht="22.5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</row>
    <row r="513" spans="1:26" ht="22.5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</row>
    <row r="514" spans="1:26" ht="22.5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</row>
    <row r="515" spans="1:26" ht="22.5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</row>
    <row r="516" spans="1:26" ht="22.5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</row>
    <row r="517" spans="1:26" ht="22.5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</row>
    <row r="518" spans="1:26" ht="22.5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</row>
    <row r="519" spans="1:26" ht="22.5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</row>
    <row r="520" spans="1:26" ht="22.5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</row>
    <row r="521" spans="1:26" ht="22.5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</row>
    <row r="522" spans="1:26" ht="22.5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</row>
    <row r="523" spans="1:26" ht="22.5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</row>
    <row r="524" spans="1:26" ht="22.5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</row>
    <row r="525" spans="1:26" ht="22.5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</row>
    <row r="526" spans="1:26" ht="22.5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</row>
    <row r="527" spans="1:26" ht="22.5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</row>
    <row r="528" spans="1:26" ht="22.5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</row>
    <row r="529" spans="1:26" ht="22.5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</row>
    <row r="530" spans="1:26" ht="22.5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</row>
    <row r="531" spans="1:26" ht="22.5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</row>
    <row r="532" spans="1:26" ht="22.5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</row>
    <row r="533" spans="1:26" ht="22.5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</row>
    <row r="534" spans="1:26" ht="22.5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</row>
    <row r="535" spans="1:26" ht="22.5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</row>
    <row r="536" spans="1:26" ht="22.5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</row>
    <row r="537" spans="1:26" ht="22.5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</row>
    <row r="538" spans="1:26" ht="22.5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</row>
    <row r="539" spans="1:26" ht="22.5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</row>
    <row r="540" spans="1:26" ht="22.5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</row>
    <row r="541" spans="1:26" ht="22.5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</row>
    <row r="542" spans="1:26" ht="22.5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</row>
    <row r="543" spans="1:26" ht="22.5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</row>
    <row r="544" spans="1:26" ht="22.5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</row>
    <row r="545" spans="1:26" ht="22.5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</row>
    <row r="546" spans="1:26" ht="22.5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</row>
    <row r="547" spans="1:26" ht="22.5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</row>
    <row r="548" spans="1:26" ht="22.5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</row>
    <row r="549" spans="1:26" ht="22.5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</row>
    <row r="550" spans="1:26" ht="22.5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</row>
    <row r="551" spans="1:26" ht="22.5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</row>
    <row r="552" spans="1:26" ht="22.5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</row>
    <row r="553" spans="1:26" ht="22.5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</row>
    <row r="554" spans="1:26" ht="22.5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</row>
    <row r="555" spans="1:26" ht="22.5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</row>
    <row r="556" spans="1:26" ht="22.5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</row>
    <row r="557" spans="1:26" ht="22.5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</row>
    <row r="558" spans="1:26" ht="22.5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</row>
    <row r="559" spans="1:26" ht="22.5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</row>
    <row r="560" spans="1:26" ht="22.5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</row>
    <row r="561" spans="1:26" ht="22.5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</row>
    <row r="562" spans="1:26" ht="22.5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</row>
    <row r="563" spans="1:26" ht="22.5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</row>
    <row r="564" spans="1:26" ht="22.5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</row>
    <row r="565" spans="1:26" ht="22.5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</row>
    <row r="566" spans="1:26" ht="22.5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</row>
    <row r="567" spans="1:26" ht="22.5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</row>
    <row r="568" spans="1:26" ht="22.5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</row>
    <row r="569" spans="1:26" ht="22.5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</row>
    <row r="570" spans="1:26" ht="22.5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</row>
    <row r="571" spans="1:26" ht="22.5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</row>
    <row r="572" spans="1:26" ht="22.5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</row>
    <row r="573" spans="1:26" ht="22.5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</row>
    <row r="574" spans="1:26" ht="22.5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</row>
    <row r="575" spans="1:26" ht="22.5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</row>
    <row r="576" spans="1:26" ht="22.5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</row>
    <row r="577" spans="1:26" ht="22.5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</row>
    <row r="578" spans="1:26" ht="22.5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</row>
    <row r="579" spans="1:26" ht="22.5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</row>
    <row r="580" spans="1:26" ht="22.5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</row>
    <row r="581" spans="1:26" ht="22.5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</row>
    <row r="582" spans="1:26" ht="22.5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</row>
    <row r="583" spans="1:26" ht="22.5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</row>
    <row r="584" spans="1:26" ht="22.5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</row>
    <row r="585" spans="1:26" ht="22.5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</row>
    <row r="586" spans="1:26" ht="22.5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</row>
    <row r="587" spans="1:26" ht="22.5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</row>
    <row r="588" spans="1:26" ht="22.5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</row>
    <row r="589" spans="1:26" ht="22.5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</row>
    <row r="590" spans="1:26" ht="22.5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</row>
    <row r="591" spans="1:26" ht="22.5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</row>
    <row r="592" spans="1:26" ht="22.5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</row>
    <row r="593" spans="1:26" ht="22.5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</row>
    <row r="594" spans="1:26" ht="22.5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</row>
    <row r="595" spans="1:26" ht="22.5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</row>
    <row r="596" spans="1:26" ht="22.5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</row>
    <row r="597" spans="1:26" ht="22.5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</row>
    <row r="598" spans="1:26" ht="22.5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</row>
    <row r="599" spans="1:26" ht="22.5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</row>
    <row r="600" spans="1:26" ht="22.5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</row>
    <row r="601" spans="1:26" ht="22.5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</row>
    <row r="602" spans="1:26" ht="22.5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</row>
    <row r="603" spans="1:26" ht="22.5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</row>
    <row r="604" spans="1:26" ht="22.5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</row>
    <row r="605" spans="1:26" ht="22.5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</row>
    <row r="606" spans="1:26" ht="22.5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</row>
    <row r="607" spans="1:26" ht="22.5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</row>
    <row r="608" spans="1:26" ht="22.5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</row>
    <row r="609" spans="1:26" ht="22.5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</row>
    <row r="610" spans="1:26" ht="22.5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</row>
    <row r="611" spans="1:26" ht="22.5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</row>
    <row r="612" spans="1:26" ht="22.5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</row>
    <row r="613" spans="1:26" ht="22.5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</row>
    <row r="614" spans="1:26" ht="22.5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</row>
    <row r="615" spans="1:26" ht="22.5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</row>
    <row r="616" spans="1:26" ht="22.5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</row>
    <row r="617" spans="1:26" ht="22.5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</row>
    <row r="618" spans="1:26" ht="22.5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</row>
    <row r="619" spans="1:26" ht="22.5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</row>
    <row r="620" spans="1:26" ht="22.5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</row>
    <row r="621" spans="1:26" ht="22.5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</row>
    <row r="622" spans="1:26" ht="22.5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</row>
    <row r="623" spans="1:26" ht="22.5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</row>
    <row r="624" spans="1:26" ht="22.5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</row>
    <row r="625" spans="1:26" ht="22.5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</row>
    <row r="626" spans="1:26" ht="22.5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</row>
    <row r="627" spans="1:26" ht="22.5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</row>
    <row r="628" spans="1:26" ht="22.5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</row>
    <row r="629" spans="1:26" ht="22.5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</row>
    <row r="630" spans="1:26" ht="22.5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</row>
    <row r="631" spans="1:26" ht="22.5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</row>
    <row r="632" spans="1:26" ht="22.5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</row>
    <row r="633" spans="1:26" ht="22.5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</row>
    <row r="634" spans="1:26" ht="22.5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</row>
    <row r="635" spans="1:26" ht="22.5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</row>
    <row r="636" spans="1:26" ht="22.5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</row>
    <row r="637" spans="1:26" ht="22.5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</row>
    <row r="638" spans="1:26" ht="22.5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</row>
    <row r="639" spans="1:26" ht="22.5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</row>
    <row r="640" spans="1:26" ht="22.5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</row>
    <row r="641" spans="1:26" ht="22.5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</row>
    <row r="642" spans="1:26" ht="22.5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</row>
    <row r="643" spans="1:26" ht="22.5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</row>
    <row r="644" spans="1:26" ht="22.5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</row>
    <row r="645" spans="1:26" ht="22.5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</row>
    <row r="646" spans="1:26" ht="22.5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</row>
    <row r="647" spans="1:26" ht="22.5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</row>
    <row r="648" spans="1:26" ht="22.5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</row>
    <row r="649" spans="1:26" ht="22.5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</row>
    <row r="650" spans="1:26" ht="22.5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</row>
    <row r="651" spans="1:26" ht="22.5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</row>
    <row r="652" spans="1:26" ht="22.5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</row>
    <row r="653" spans="1:26" ht="22.5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</row>
    <row r="654" spans="1:26" ht="22.5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</row>
    <row r="655" spans="1:26" ht="22.5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</row>
    <row r="656" spans="1:26" ht="22.5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</row>
    <row r="657" spans="1:26" ht="22.5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</row>
    <row r="658" spans="1:26" ht="22.5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</row>
    <row r="659" spans="1:26" ht="22.5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</row>
    <row r="660" spans="1:26" ht="22.5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</row>
    <row r="661" spans="1:26" ht="22.5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</row>
    <row r="662" spans="1:26" ht="22.5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</row>
    <row r="663" spans="1:26" ht="22.5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</row>
    <row r="664" spans="1:26" ht="22.5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</row>
    <row r="665" spans="1:26" ht="22.5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</row>
    <row r="666" spans="1:26" ht="22.5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</row>
    <row r="667" spans="1:26" ht="22.5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</row>
    <row r="668" spans="1:26" ht="22.5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</row>
    <row r="669" spans="1:26" ht="22.5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</row>
    <row r="670" spans="1:26" ht="22.5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</row>
    <row r="671" spans="1:26" ht="22.5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</row>
    <row r="672" spans="1:26" ht="22.5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</row>
    <row r="673" spans="1:26" ht="22.5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</row>
    <row r="674" spans="1:26" ht="22.5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</row>
    <row r="675" spans="1:26" ht="22.5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</row>
    <row r="676" spans="1:26" ht="22.5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</row>
    <row r="677" spans="1:26" ht="22.5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</row>
    <row r="678" spans="1:26" ht="22.5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</row>
    <row r="679" spans="1:26" ht="22.5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</row>
    <row r="680" spans="1:26" ht="22.5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</row>
    <row r="681" spans="1:26" ht="22.5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</row>
    <row r="682" spans="1:26" ht="22.5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</row>
    <row r="683" spans="1:26" ht="22.5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</row>
    <row r="684" spans="1:26" ht="22.5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</row>
    <row r="685" spans="1:26" ht="22.5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</row>
    <row r="686" spans="1:26" ht="22.5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</row>
    <row r="687" spans="1:26" ht="22.5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</row>
    <row r="688" spans="1:26" ht="22.5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</row>
    <row r="689" spans="1:26" ht="22.5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</row>
    <row r="690" spans="1:26" ht="22.5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</row>
    <row r="691" spans="1:26" ht="22.5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</row>
    <row r="692" spans="1:26" ht="22.5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</row>
    <row r="693" spans="1:26" ht="22.5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</row>
    <row r="694" spans="1:26" ht="22.5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</row>
    <row r="695" spans="1:26" ht="22.5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</row>
    <row r="696" spans="1:26" ht="22.5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</row>
    <row r="697" spans="1:26" ht="22.5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</row>
    <row r="698" spans="1:26" ht="22.5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</row>
    <row r="699" spans="1:26" ht="22.5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</row>
    <row r="700" spans="1:26" ht="22.5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</row>
    <row r="701" spans="1:26" ht="22.5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</row>
    <row r="702" spans="1:26" ht="22.5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</row>
    <row r="703" spans="1:26" ht="22.5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</row>
    <row r="704" spans="1:26" ht="22.5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</row>
    <row r="705" spans="1:26" ht="22.5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</row>
    <row r="706" spans="1:26" ht="22.5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</row>
    <row r="707" spans="1:26" ht="22.5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</row>
    <row r="708" spans="1:26" ht="22.5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</row>
    <row r="709" spans="1:26" ht="22.5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</row>
    <row r="710" spans="1:26" ht="22.5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</row>
    <row r="711" spans="1:26" ht="22.5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</row>
    <row r="712" spans="1:26" ht="22.5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</row>
    <row r="713" spans="1:26" ht="22.5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</row>
    <row r="714" spans="1:26" ht="22.5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</row>
    <row r="715" spans="1:26" ht="22.5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</row>
    <row r="716" spans="1:26" ht="22.5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</row>
    <row r="717" spans="1:26" ht="22.5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</row>
    <row r="718" spans="1:26" ht="22.5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</row>
    <row r="719" spans="1:26" ht="22.5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</row>
    <row r="720" spans="1:26" ht="22.5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</row>
    <row r="721" spans="1:26" ht="22.5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</row>
    <row r="722" spans="1:26" ht="22.5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</row>
    <row r="723" spans="1:26" ht="22.5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</row>
    <row r="724" spans="1:26" ht="22.5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</row>
    <row r="725" spans="1:26" ht="22.5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</row>
    <row r="726" spans="1:26" ht="22.5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</row>
    <row r="727" spans="1:26" ht="22.5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</row>
    <row r="728" spans="1:26" ht="22.5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</row>
    <row r="729" spans="1:26" ht="22.5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</row>
    <row r="730" spans="1:26" ht="22.5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</row>
    <row r="731" spans="1:26" ht="22.5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</row>
    <row r="732" spans="1:26" ht="22.5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</row>
    <row r="733" spans="1:26" ht="22.5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</row>
    <row r="734" spans="1:26" ht="22.5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</row>
    <row r="735" spans="1:26" ht="22.5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</row>
    <row r="736" spans="1:26" ht="22.5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</row>
    <row r="737" spans="1:26" ht="22.5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</row>
    <row r="738" spans="1:26" ht="22.5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</row>
    <row r="739" spans="1:26" ht="22.5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</row>
    <row r="740" spans="1:26" ht="22.5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</row>
    <row r="741" spans="1:26" ht="22.5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</row>
    <row r="742" spans="1:26" ht="22.5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</row>
    <row r="743" spans="1:26" ht="22.5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</row>
    <row r="744" spans="1:26" ht="22.5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</row>
    <row r="745" spans="1:26" ht="22.5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</row>
    <row r="746" spans="1:26" ht="22.5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</row>
    <row r="747" spans="1:26" ht="22.5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</row>
    <row r="748" spans="1:26" ht="22.5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</row>
    <row r="749" spans="1:26" ht="22.5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</row>
    <row r="750" spans="1:26" ht="22.5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</row>
    <row r="751" spans="1:26" ht="22.5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</row>
    <row r="752" spans="1:26" ht="22.5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</row>
    <row r="753" spans="1:26" ht="22.5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</row>
    <row r="754" spans="1:26" ht="22.5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</row>
    <row r="755" spans="1:26" ht="22.5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</row>
    <row r="756" spans="1:26" ht="22.5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</row>
    <row r="757" spans="1:26" ht="22.5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</row>
    <row r="758" spans="1:26" ht="22.5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</row>
    <row r="759" spans="1:26" ht="22.5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</row>
    <row r="760" spans="1:26" ht="22.5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</row>
    <row r="761" spans="1:26" ht="22.5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</row>
    <row r="762" spans="1:26" ht="22.5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</row>
    <row r="763" spans="1:26" ht="22.5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</row>
    <row r="764" spans="1:26" ht="22.5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</row>
    <row r="765" spans="1:26" ht="22.5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</row>
    <row r="766" spans="1:26" ht="22.5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</row>
    <row r="767" spans="1:26" ht="22.5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</row>
    <row r="768" spans="1:26" ht="22.5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</row>
    <row r="769" spans="1:26" ht="22.5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</row>
    <row r="770" spans="1:26" ht="22.5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</row>
    <row r="771" spans="1:26" ht="22.5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</row>
    <row r="772" spans="1:26" ht="22.5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</row>
    <row r="773" spans="1:26" ht="22.5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</row>
    <row r="774" spans="1:26" ht="22.5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</row>
    <row r="775" spans="1:26" ht="22.5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</row>
    <row r="776" spans="1:26" ht="22.5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</row>
    <row r="777" spans="1:26" ht="22.5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</row>
    <row r="778" spans="1:26" ht="22.5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</row>
    <row r="779" spans="1:26" ht="22.5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</row>
    <row r="780" spans="1:26" ht="22.5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</row>
    <row r="781" spans="1:26" ht="22.5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</row>
    <row r="782" spans="1:26" ht="22.5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</row>
    <row r="783" spans="1:26" ht="22.5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</row>
    <row r="784" spans="1:26" ht="22.5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</row>
    <row r="785" spans="1:26" ht="22.5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</row>
    <row r="786" spans="1:26" ht="22.5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</row>
    <row r="787" spans="1:26" ht="22.5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</row>
    <row r="788" spans="1:26" ht="22.5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</row>
    <row r="789" spans="1:26" ht="22.5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</row>
    <row r="790" spans="1:26" ht="22.5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</row>
    <row r="791" spans="1:26" ht="22.5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</row>
    <row r="792" spans="1:26" ht="22.5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</row>
    <row r="793" spans="1:26" ht="22.5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</row>
    <row r="794" spans="1:26" ht="22.5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</row>
    <row r="795" spans="1:26" ht="22.5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</row>
    <row r="796" spans="1:26" ht="22.5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</row>
    <row r="797" spans="1:26" ht="22.5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</row>
    <row r="798" spans="1:26" ht="22.5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</row>
    <row r="799" spans="1:26" ht="22.5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</row>
    <row r="800" spans="1:26" ht="22.5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</row>
    <row r="801" spans="1:26" ht="22.5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</row>
    <row r="802" spans="1:26" ht="22.5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</row>
    <row r="803" spans="1:26" ht="22.5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</row>
    <row r="804" spans="1:26" ht="22.5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</row>
    <row r="805" spans="1:26" ht="22.5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</row>
    <row r="806" spans="1:26" ht="22.5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</row>
    <row r="807" spans="1:26" ht="22.5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</row>
    <row r="808" spans="1:26" ht="22.5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</row>
    <row r="809" spans="1:26" ht="22.5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</row>
    <row r="810" spans="1:26" ht="22.5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</row>
    <row r="811" spans="1:26" ht="22.5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</row>
    <row r="812" spans="1:26" ht="22.5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</row>
    <row r="813" spans="1:26" ht="22.5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</row>
    <row r="814" spans="1:26" ht="22.5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</row>
    <row r="815" spans="1:26" ht="22.5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</row>
    <row r="816" spans="1:26" ht="22.5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</row>
    <row r="817" spans="1:26" ht="22.5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</row>
    <row r="818" spans="1:26" ht="22.5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</row>
    <row r="819" spans="1:26" ht="22.5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</row>
    <row r="820" spans="1:26" ht="22.5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</row>
    <row r="821" spans="1:26" ht="22.5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</row>
    <row r="822" spans="1:26" ht="22.5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</row>
    <row r="823" spans="1:26" ht="22.5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</row>
    <row r="824" spans="1:26" ht="22.5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</row>
    <row r="825" spans="1:26" ht="22.5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</row>
    <row r="826" spans="1:26" ht="22.5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</row>
    <row r="827" spans="1:26" ht="22.5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</row>
    <row r="828" spans="1:26" ht="22.5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</row>
    <row r="829" spans="1:26" ht="22.5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</row>
    <row r="830" spans="1:26" ht="22.5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</row>
    <row r="831" spans="1:26" ht="22.5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</row>
    <row r="832" spans="1:26" ht="22.5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</row>
    <row r="833" spans="1:26" ht="22.5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</row>
    <row r="834" spans="1:26" ht="22.5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</row>
    <row r="835" spans="1:26" ht="22.5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</row>
    <row r="836" spans="1:26" ht="22.5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</row>
    <row r="837" spans="1:26" ht="22.5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</row>
    <row r="838" spans="1:26" ht="22.5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</row>
    <row r="839" spans="1:26" ht="22.5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</row>
    <row r="840" spans="1:26" ht="22.5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</row>
    <row r="841" spans="1:26" ht="22.5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</row>
    <row r="842" spans="1:26" ht="22.5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</row>
    <row r="843" spans="1:26" ht="22.5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</row>
    <row r="844" spans="1:26" ht="22.5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</row>
    <row r="845" spans="1:26" ht="22.5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</row>
    <row r="846" spans="1:26" ht="22.5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</row>
    <row r="847" spans="1:26" ht="22.5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</row>
    <row r="848" spans="1:26" ht="22.5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</row>
    <row r="849" spans="1:26" ht="22.5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</row>
    <row r="850" spans="1:26" ht="22.5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</row>
    <row r="851" spans="1:26" ht="22.5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</row>
    <row r="852" spans="1:26" ht="22.5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</row>
    <row r="853" spans="1:26" ht="22.5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</row>
    <row r="854" spans="1:26" ht="22.5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</row>
    <row r="855" spans="1:26" ht="22.5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</row>
    <row r="856" spans="1:26" ht="22.5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</row>
    <row r="857" spans="1:26" ht="22.5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</row>
    <row r="858" spans="1:26" ht="22.5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</row>
    <row r="859" spans="1:26" ht="22.5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</row>
    <row r="860" spans="1:26" ht="22.5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</row>
    <row r="861" spans="1:26" ht="22.5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</row>
    <row r="862" spans="1:26" ht="22.5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3" spans="1:26" ht="22.5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</row>
    <row r="864" spans="1:26" ht="22.5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</row>
    <row r="865" spans="1:26" ht="22.5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</row>
    <row r="866" spans="1:26" ht="22.5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</row>
    <row r="867" spans="1:26" ht="22.5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</row>
    <row r="868" spans="1:26" ht="22.5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</row>
    <row r="869" spans="1:26" ht="22.5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</row>
    <row r="870" spans="1:26" ht="22.5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</row>
    <row r="871" spans="1:26" ht="22.5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</row>
    <row r="872" spans="1:26" ht="22.5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</row>
    <row r="873" spans="1:26" ht="22.5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</row>
    <row r="874" spans="1:26" ht="22.5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</row>
    <row r="875" spans="1:26" ht="22.5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</row>
    <row r="876" spans="1:26" ht="22.5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</row>
    <row r="877" spans="1:26" ht="22.5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</row>
    <row r="878" spans="1:26" ht="22.5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</row>
    <row r="879" spans="1:26" ht="22.5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</row>
    <row r="880" spans="1:26" ht="22.5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</row>
    <row r="881" spans="1:26" ht="22.5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</row>
    <row r="882" spans="1:26" ht="22.5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</row>
    <row r="883" spans="1:26" ht="22.5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</row>
    <row r="884" spans="1:26" ht="22.5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</row>
    <row r="885" spans="1:26" ht="22.5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</row>
    <row r="886" spans="1:26" ht="22.5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</row>
    <row r="887" spans="1:26" ht="22.5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ht="22.5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</row>
    <row r="889" spans="1:26" ht="22.5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</row>
    <row r="890" spans="1:26" ht="22.5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</row>
    <row r="891" spans="1:26" ht="22.5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</row>
    <row r="892" spans="1:26" ht="22.5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</row>
    <row r="893" spans="1:26" ht="22.5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</row>
    <row r="894" spans="1:26" ht="22.5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</row>
    <row r="895" spans="1:26" ht="22.5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</row>
    <row r="896" spans="1:26" ht="22.5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</row>
    <row r="897" spans="1:26" ht="22.5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</row>
    <row r="898" spans="1:26" ht="22.5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</row>
    <row r="899" spans="1:26" ht="22.5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</row>
    <row r="900" spans="1:26" ht="22.5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</row>
    <row r="901" spans="1:26" ht="22.5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</row>
    <row r="902" spans="1:26" ht="22.5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</row>
    <row r="903" spans="1:26" ht="22.5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</row>
    <row r="904" spans="1:26" ht="22.5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</row>
    <row r="905" spans="1:26" ht="22.5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</row>
    <row r="906" spans="1:26" ht="22.5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</row>
    <row r="907" spans="1:26" ht="22.5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</row>
    <row r="908" spans="1:26" ht="22.5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</row>
    <row r="909" spans="1:26" ht="22.5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</row>
    <row r="910" spans="1:26" ht="22.5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</row>
    <row r="911" spans="1:26" ht="22.5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</row>
    <row r="912" spans="1:26" ht="22.5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</row>
    <row r="913" spans="1:26" ht="22.5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</row>
    <row r="914" spans="1:26" ht="22.5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</row>
    <row r="915" spans="1:26" ht="22.5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</row>
    <row r="916" spans="1:26" ht="22.5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</row>
    <row r="917" spans="1:26" ht="22.5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</row>
    <row r="918" spans="1:26" ht="22.5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</row>
    <row r="919" spans="1:26" ht="22.5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</row>
    <row r="920" spans="1:26" ht="22.5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</row>
    <row r="921" spans="1:26" ht="22.5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</row>
    <row r="922" spans="1:26" ht="22.5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</row>
    <row r="923" spans="1:26" ht="22.5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</row>
    <row r="924" spans="1:26" ht="22.5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</row>
    <row r="925" spans="1:26" ht="22.5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</row>
    <row r="926" spans="1:26" ht="22.5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</row>
    <row r="927" spans="1:26" ht="22.5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</row>
    <row r="928" spans="1:26" ht="22.5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</row>
    <row r="929" spans="1:26" ht="22.5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</row>
    <row r="930" spans="1:26" ht="22.5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</row>
    <row r="931" spans="1:26" ht="22.5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</row>
    <row r="932" spans="1:26" ht="22.5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</row>
    <row r="933" spans="1:26" ht="22.5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</row>
    <row r="934" spans="1:26" ht="22.5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</row>
    <row r="935" spans="1:26" ht="22.5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</row>
    <row r="936" spans="1:26" ht="22.5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</row>
    <row r="937" spans="1:26" ht="22.5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</row>
    <row r="938" spans="1:26" ht="22.5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</row>
    <row r="939" spans="1:26" ht="22.5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</row>
    <row r="940" spans="1:26" ht="22.5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</row>
    <row r="941" spans="1:26" ht="22.5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</row>
    <row r="942" spans="1:26" ht="22.5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</row>
    <row r="943" spans="1:26" ht="22.5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</row>
    <row r="944" spans="1:26" ht="22.5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</row>
    <row r="945" spans="1:26" ht="22.5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</row>
    <row r="946" spans="1:26" ht="22.5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</row>
    <row r="947" spans="1:26" ht="22.5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</row>
    <row r="948" spans="1:26" ht="22.5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</row>
    <row r="949" spans="1:26" ht="22.5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</row>
    <row r="950" spans="1:26" ht="22.5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</row>
    <row r="951" spans="1:26" ht="22.5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</row>
    <row r="952" spans="1:26" ht="22.5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</row>
    <row r="953" spans="1:26" ht="22.5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</row>
    <row r="954" spans="1:26" ht="22.5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</row>
    <row r="955" spans="1:26" ht="22.5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</row>
    <row r="956" spans="1:26" ht="22.5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</row>
    <row r="957" spans="1:26" ht="22.5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</row>
    <row r="958" spans="1:26" ht="22.5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</row>
    <row r="959" spans="1:26" ht="22.5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</row>
    <row r="960" spans="1:26" ht="22.5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</row>
    <row r="961" spans="1:26" ht="22.5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</row>
    <row r="962" spans="1:26" ht="22.5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</row>
    <row r="963" spans="1:26" ht="22.5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</row>
    <row r="964" spans="1:26" ht="22.5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</row>
    <row r="965" spans="1:26" ht="22.5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</row>
    <row r="966" spans="1:26" ht="22.5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</row>
    <row r="967" spans="1:26" ht="22.5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</row>
    <row r="968" spans="1:26" ht="22.5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</row>
    <row r="969" spans="1:26" ht="22.5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</row>
    <row r="970" spans="1:26" ht="22.5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</row>
    <row r="971" spans="1:26" ht="22.5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</row>
    <row r="972" spans="1:26" ht="22.5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</row>
    <row r="973" spans="1:26" ht="22.5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</row>
    <row r="974" spans="1:26" ht="22.5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</row>
    <row r="975" spans="1:26" ht="22.5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</row>
    <row r="976" spans="1:26" ht="22.5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</row>
    <row r="977" spans="1:26" ht="22.5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</row>
    <row r="978" spans="1:26" ht="22.5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</row>
    <row r="979" spans="1:26" ht="22.5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</row>
    <row r="980" spans="1:26" ht="22.5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</row>
    <row r="981" spans="1:26" ht="22.5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</row>
    <row r="982" spans="1:26" ht="22.5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</row>
    <row r="983" spans="1:26" ht="22.5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</row>
    <row r="984" spans="1:26" ht="22.5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</row>
    <row r="985" spans="1:26" ht="22.5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</row>
    <row r="986" spans="1:26" ht="22.5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</row>
    <row r="987" spans="1:26" ht="22.5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</row>
    <row r="988" spans="1:26" ht="22.5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</row>
    <row r="989" spans="1:26" ht="22.5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</row>
    <row r="990" spans="1:26" ht="22.5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</row>
    <row r="991" spans="1:26" ht="22.5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</row>
    <row r="992" spans="1:26" ht="22.5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</row>
    <row r="993" spans="1:26" ht="22.5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</row>
    <row r="994" spans="1:26" ht="22.5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</row>
    <row r="995" spans="1:26" ht="22.5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</row>
    <row r="996" spans="1:26" ht="22.5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</row>
    <row r="997" spans="1:26" ht="22.5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</row>
    <row r="998" spans="1:26" ht="22.5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</row>
    <row r="999" spans="1:26" ht="22.5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</row>
    <row r="1000" spans="1:26" ht="22.5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214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215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216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11"/>
  <sheetViews>
    <sheetView workbookViewId="0"/>
  </sheetViews>
  <sheetFormatPr defaultColWidth="12.6328125" defaultRowHeight="15.75" customHeight="1"/>
  <cols>
    <col min="2" max="2" width="36.6328125" customWidth="1"/>
    <col min="3" max="3" width="28.6328125" customWidth="1"/>
    <col min="4" max="4" width="27.08984375" customWidth="1"/>
    <col min="5" max="5" width="21.08984375" customWidth="1"/>
    <col min="14" max="14" width="14.7265625" customWidth="1"/>
    <col min="15" max="15" width="13.6328125" customWidth="1"/>
  </cols>
  <sheetData>
    <row r="1" spans="1:26" ht="15.75" customHeight="1">
      <c r="A1" s="182" t="s">
        <v>217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99"/>
      <c r="B4" s="100" t="s">
        <v>218</v>
      </c>
      <c r="C4" s="100"/>
      <c r="D4" s="100"/>
      <c r="E4" s="100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customHeight="1">
      <c r="A5" s="103">
        <v>1</v>
      </c>
      <c r="B5" s="28" t="s">
        <v>219</v>
      </c>
      <c r="C5" s="103" t="s">
        <v>220</v>
      </c>
      <c r="D5" s="103" t="s">
        <v>221</v>
      </c>
      <c r="E5" s="103" t="s">
        <v>222</v>
      </c>
      <c r="F5" s="104"/>
      <c r="G5" s="104" t="s">
        <v>83</v>
      </c>
      <c r="H5" s="104"/>
      <c r="I5" s="104"/>
      <c r="J5" s="105"/>
      <c r="K5" s="105"/>
      <c r="L5" s="105"/>
      <c r="M5" s="105"/>
      <c r="N5" s="105"/>
      <c r="O5" s="105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06"/>
      <c r="B6" s="107" t="s">
        <v>223</v>
      </c>
      <c r="C6" s="107"/>
      <c r="D6" s="107"/>
      <c r="E6" s="106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ht="15.75" customHeight="1">
      <c r="A7" s="57">
        <v>1</v>
      </c>
      <c r="B7" s="28" t="s">
        <v>224</v>
      </c>
      <c r="C7" s="109" t="s">
        <v>225</v>
      </c>
      <c r="D7" s="28" t="s">
        <v>226</v>
      </c>
      <c r="E7" s="28" t="s">
        <v>227</v>
      </c>
      <c r="F7" s="110" t="s">
        <v>143</v>
      </c>
      <c r="G7" s="110"/>
      <c r="H7" s="110" t="s">
        <v>143</v>
      </c>
      <c r="I7" s="110"/>
      <c r="J7" s="111">
        <v>1250</v>
      </c>
      <c r="K7" s="111"/>
      <c r="L7" s="111">
        <v>1250</v>
      </c>
      <c r="M7" s="111"/>
      <c r="N7" s="111">
        <v>2500</v>
      </c>
      <c r="O7" s="111" t="s">
        <v>228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7">
        <v>2</v>
      </c>
      <c r="B8" s="28" t="s">
        <v>229</v>
      </c>
      <c r="C8" s="112" t="s">
        <v>225</v>
      </c>
      <c r="D8" s="28" t="s">
        <v>230</v>
      </c>
      <c r="E8" s="113" t="s">
        <v>231</v>
      </c>
      <c r="F8" s="110"/>
      <c r="G8" s="110" t="s">
        <v>143</v>
      </c>
      <c r="H8" s="110"/>
      <c r="I8" s="110"/>
      <c r="J8" s="111"/>
      <c r="K8" s="111">
        <v>5700</v>
      </c>
      <c r="L8" s="111"/>
      <c r="M8" s="111"/>
      <c r="N8" s="111">
        <v>5700</v>
      </c>
      <c r="O8" s="111" t="s">
        <v>228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4"/>
      <c r="B9" s="115" t="s">
        <v>232</v>
      </c>
      <c r="C9" s="116"/>
      <c r="D9" s="117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spans="1:26" ht="15.75" customHeight="1">
      <c r="A10" s="78">
        <v>1</v>
      </c>
      <c r="B10" s="118" t="s">
        <v>233</v>
      </c>
      <c r="C10" s="119" t="s">
        <v>234</v>
      </c>
      <c r="D10" s="120" t="s">
        <v>235</v>
      </c>
      <c r="E10" s="120" t="s">
        <v>236</v>
      </c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>
        <v>2</v>
      </c>
      <c r="B11" s="121" t="s">
        <v>237</v>
      </c>
      <c r="C11" s="119" t="s">
        <v>238</v>
      </c>
      <c r="D11" s="120" t="s">
        <v>239</v>
      </c>
      <c r="E11" s="120" t="s">
        <v>240</v>
      </c>
      <c r="F11" s="122">
        <v>243976</v>
      </c>
      <c r="G11" s="123"/>
      <c r="H11" s="122">
        <v>244075</v>
      </c>
      <c r="I11" s="123"/>
      <c r="J11" s="124" t="s">
        <v>241</v>
      </c>
      <c r="K11" s="125"/>
      <c r="L11" s="124" t="s">
        <v>242</v>
      </c>
      <c r="M11" s="125"/>
      <c r="N11" s="126">
        <v>20000</v>
      </c>
      <c r="O11" s="127" t="s">
        <v>243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28"/>
      <c r="B12" s="128" t="s">
        <v>244</v>
      </c>
      <c r="C12" s="128"/>
      <c r="D12" s="128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5.75" customHeight="1">
      <c r="A13" s="113">
        <v>1</v>
      </c>
      <c r="B13" s="28" t="s">
        <v>245</v>
      </c>
      <c r="C13" s="28" t="s">
        <v>246</v>
      </c>
      <c r="D13" s="28" t="s">
        <v>247</v>
      </c>
      <c r="E13" s="28" t="s">
        <v>248</v>
      </c>
      <c r="F13" s="110" t="s">
        <v>249</v>
      </c>
      <c r="G13" s="110"/>
      <c r="H13" s="110"/>
      <c r="I13" s="110" t="s">
        <v>250</v>
      </c>
      <c r="J13" s="131">
        <v>1400</v>
      </c>
      <c r="K13" s="111"/>
      <c r="L13" s="111"/>
      <c r="M13" s="131">
        <v>1400</v>
      </c>
      <c r="N13" s="132" t="s">
        <v>251</v>
      </c>
      <c r="O13" s="11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5.75" customHeight="1">
      <c r="A14" s="113">
        <v>2</v>
      </c>
      <c r="B14" s="28" t="s">
        <v>252</v>
      </c>
      <c r="C14" s="28" t="s">
        <v>253</v>
      </c>
      <c r="D14" s="113" t="s">
        <v>254</v>
      </c>
      <c r="E14" s="113" t="s">
        <v>255</v>
      </c>
      <c r="F14" s="110"/>
      <c r="G14" s="110" t="s">
        <v>256</v>
      </c>
      <c r="H14" s="110"/>
      <c r="I14" s="110"/>
      <c r="J14" s="111"/>
      <c r="K14" s="111"/>
      <c r="L14" s="111"/>
      <c r="M14" s="111"/>
      <c r="N14" s="111"/>
      <c r="O14" s="11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5.75" customHeight="1">
      <c r="A15" s="113">
        <v>3</v>
      </c>
      <c r="B15" s="113" t="s">
        <v>257</v>
      </c>
      <c r="C15" s="28" t="s">
        <v>258</v>
      </c>
      <c r="D15" s="28" t="s">
        <v>259</v>
      </c>
      <c r="E15" s="113" t="s">
        <v>260</v>
      </c>
      <c r="F15" s="110" t="s">
        <v>249</v>
      </c>
      <c r="G15" s="110"/>
      <c r="H15" s="110"/>
      <c r="I15" s="110"/>
      <c r="J15" s="111"/>
      <c r="K15" s="111"/>
      <c r="L15" s="111"/>
      <c r="M15" s="111"/>
      <c r="N15" s="131">
        <v>40000</v>
      </c>
      <c r="O15" s="133" t="s">
        <v>261</v>
      </c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5.75" customHeight="1">
      <c r="A16" s="113">
        <v>4</v>
      </c>
      <c r="B16" s="113" t="s">
        <v>262</v>
      </c>
      <c r="C16" s="113" t="s">
        <v>263</v>
      </c>
      <c r="D16" s="113"/>
      <c r="E16" s="56" t="s">
        <v>264</v>
      </c>
      <c r="F16" s="110"/>
      <c r="G16" s="110" t="s">
        <v>265</v>
      </c>
      <c r="H16" s="110"/>
      <c r="I16" s="110"/>
      <c r="J16" s="111"/>
      <c r="K16" s="111"/>
      <c r="L16" s="111"/>
      <c r="M16" s="111"/>
      <c r="N16" s="131">
        <v>30000</v>
      </c>
      <c r="O16" s="133" t="s">
        <v>261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5.75" customHeight="1">
      <c r="A17" s="134"/>
      <c r="B17" s="134"/>
      <c r="C17" s="134"/>
      <c r="D17" s="134"/>
      <c r="E17" s="135"/>
      <c r="F17" s="135"/>
      <c r="G17" s="135"/>
      <c r="H17" s="135"/>
      <c r="I17" s="135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0">
      <c r="A26" s="1"/>
      <c r="B26" s="1"/>
      <c r="C26" s="1"/>
      <c r="D26" s="1"/>
      <c r="E26" s="1"/>
      <c r="F26" s="1"/>
      <c r="G26" s="1"/>
      <c r="H26" s="1"/>
      <c r="I26" s="1"/>
      <c r="J26" s="179" t="s">
        <v>15</v>
      </c>
      <c r="K26" s="180"/>
      <c r="L26" s="180"/>
      <c r="M26" s="180"/>
      <c r="N26" s="18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0">
      <c r="A27" s="1"/>
      <c r="B27" s="1"/>
      <c r="C27" s="1"/>
      <c r="D27" s="136"/>
      <c r="E27" s="1"/>
      <c r="F27" s="1"/>
      <c r="G27" s="1"/>
      <c r="H27" s="1"/>
      <c r="I27" s="1"/>
      <c r="J27" s="181" t="s">
        <v>16</v>
      </c>
      <c r="K27" s="180"/>
      <c r="L27" s="180"/>
      <c r="M27" s="180"/>
      <c r="N27" s="18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0">
      <c r="A28" s="1"/>
      <c r="B28" s="1"/>
      <c r="C28" s="1"/>
      <c r="D28" s="1"/>
      <c r="E28" s="1"/>
      <c r="F28" s="1"/>
      <c r="G28" s="1"/>
      <c r="H28" s="1"/>
      <c r="I28" s="1"/>
      <c r="J28" s="181" t="s">
        <v>17</v>
      </c>
      <c r="K28" s="180"/>
      <c r="L28" s="180"/>
      <c r="M28" s="180"/>
      <c r="N28" s="18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0">
      <c r="A29" s="1"/>
      <c r="B29" s="1"/>
      <c r="C29" s="1"/>
      <c r="D29" s="1"/>
      <c r="E29" s="1"/>
      <c r="F29" s="1"/>
      <c r="G29" s="1"/>
      <c r="H29" s="1"/>
      <c r="I29" s="1"/>
      <c r="J29" s="181" t="s">
        <v>18</v>
      </c>
      <c r="K29" s="180"/>
      <c r="L29" s="180"/>
      <c r="M29" s="180"/>
      <c r="N29" s="18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0">
      <c r="A30" s="1"/>
      <c r="B30" s="1"/>
      <c r="C30" s="1"/>
      <c r="D30" s="1"/>
      <c r="E30" s="1"/>
      <c r="F30" s="1"/>
      <c r="G30" s="1"/>
      <c r="H30" s="1"/>
      <c r="I30" s="1"/>
      <c r="J30" s="181" t="s">
        <v>19</v>
      </c>
      <c r="K30" s="180"/>
      <c r="L30" s="180"/>
      <c r="M30" s="180"/>
      <c r="N30" s="18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</sheetData>
  <mergeCells count="15">
    <mergeCell ref="J29:N29"/>
    <mergeCell ref="J30:N30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26:N26"/>
    <mergeCell ref="J27:N27"/>
    <mergeCell ref="J28:N2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Z997"/>
  <sheetViews>
    <sheetView workbookViewId="0"/>
  </sheetViews>
  <sheetFormatPr defaultColWidth="12.6328125" defaultRowHeight="15.75" customHeight="1"/>
  <cols>
    <col min="2" max="2" width="39.08984375" customWidth="1"/>
    <col min="3" max="3" width="28.36328125" customWidth="1"/>
    <col min="4" max="4" width="34.6328125" customWidth="1"/>
    <col min="5" max="5" width="36.08984375" customWidth="1"/>
    <col min="14" max="14" width="14.7265625" customWidth="1"/>
    <col min="15" max="15" width="31.6328125" customWidth="1"/>
  </cols>
  <sheetData>
    <row r="1" spans="1:26" ht="15.75" customHeight="1">
      <c r="A1" s="182" t="s">
        <v>266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37">
        <v>1</v>
      </c>
      <c r="B4" s="209" t="s">
        <v>267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7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spans="1:26" ht="15.75" customHeight="1">
      <c r="A5" s="139"/>
      <c r="B5" s="140" t="s">
        <v>268</v>
      </c>
      <c r="C5" s="210" t="s">
        <v>269</v>
      </c>
      <c r="D5" s="210" t="s">
        <v>270</v>
      </c>
      <c r="E5" s="141" t="s">
        <v>271</v>
      </c>
      <c r="F5" s="139" t="s">
        <v>272</v>
      </c>
      <c r="G5" s="139"/>
      <c r="H5" s="139"/>
      <c r="I5" s="139"/>
      <c r="J5" s="142">
        <v>22275</v>
      </c>
      <c r="K5" s="143"/>
      <c r="L5" s="143"/>
      <c r="M5" s="143"/>
      <c r="N5" s="144">
        <v>22275</v>
      </c>
      <c r="O5" s="211" t="s">
        <v>273</v>
      </c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spans="1:26" ht="15.75" customHeight="1">
      <c r="A6" s="139"/>
      <c r="B6" s="140" t="s">
        <v>274</v>
      </c>
      <c r="C6" s="201"/>
      <c r="D6" s="201"/>
      <c r="E6" s="140" t="s">
        <v>275</v>
      </c>
      <c r="F6" s="139"/>
      <c r="G6" s="140" t="s">
        <v>276</v>
      </c>
      <c r="H6" s="139"/>
      <c r="I6" s="139"/>
      <c r="J6" s="143"/>
      <c r="K6" s="142">
        <v>44000</v>
      </c>
      <c r="L6" s="143"/>
      <c r="M6" s="143"/>
      <c r="N6" s="144">
        <v>44000</v>
      </c>
      <c r="O6" s="201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spans="1:26" ht="15.75" customHeight="1">
      <c r="A7" s="139"/>
      <c r="B7" s="140" t="s">
        <v>277</v>
      </c>
      <c r="C7" s="201"/>
      <c r="D7" s="201"/>
      <c r="E7" s="140" t="s">
        <v>278</v>
      </c>
      <c r="F7" s="139"/>
      <c r="G7" s="139"/>
      <c r="H7" s="140" t="s">
        <v>279</v>
      </c>
      <c r="I7" s="139"/>
      <c r="J7" s="143"/>
      <c r="K7" s="143"/>
      <c r="L7" s="146">
        <v>33900</v>
      </c>
      <c r="M7" s="147"/>
      <c r="N7" s="147">
        <v>33900</v>
      </c>
      <c r="O7" s="201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spans="1:26" ht="15.75" customHeight="1">
      <c r="A8" s="139"/>
      <c r="B8" s="140" t="s">
        <v>280</v>
      </c>
      <c r="C8" s="201"/>
      <c r="D8" s="201"/>
      <c r="E8" s="140" t="s">
        <v>281</v>
      </c>
      <c r="F8" s="139"/>
      <c r="G8" s="112" t="s">
        <v>282</v>
      </c>
      <c r="H8" s="112" t="s">
        <v>283</v>
      </c>
      <c r="I8" s="139"/>
      <c r="J8" s="143"/>
      <c r="K8" s="148">
        <v>550000</v>
      </c>
      <c r="L8" s="148">
        <v>550000</v>
      </c>
      <c r="M8" s="143"/>
      <c r="N8" s="143">
        <v>1100000</v>
      </c>
      <c r="O8" s="201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</row>
    <row r="9" spans="1:26" ht="15.75" customHeight="1">
      <c r="A9" s="139"/>
      <c r="B9" s="140" t="s">
        <v>284</v>
      </c>
      <c r="C9" s="186"/>
      <c r="D9" s="186"/>
      <c r="E9" s="140" t="s">
        <v>271</v>
      </c>
      <c r="F9" s="139"/>
      <c r="G9" s="139"/>
      <c r="H9" s="139"/>
      <c r="I9" s="140" t="s">
        <v>285</v>
      </c>
      <c r="J9" s="143"/>
      <c r="K9" s="143"/>
      <c r="L9" s="143"/>
      <c r="M9" s="148">
        <v>22275</v>
      </c>
      <c r="N9" s="144">
        <v>22275</v>
      </c>
      <c r="O9" s="186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spans="1:26" ht="15.75" customHeight="1">
      <c r="A10" s="139"/>
      <c r="B10" s="212" t="s">
        <v>286</v>
      </c>
      <c r="C10" s="183"/>
      <c r="D10" s="183"/>
      <c r="E10" s="184"/>
      <c r="F10" s="139"/>
      <c r="G10" s="139"/>
      <c r="H10" s="139"/>
      <c r="I10" s="140"/>
      <c r="J10" s="142">
        <f t="shared" ref="J10:N10" si="0">SUM(J5:J9)</f>
        <v>22275</v>
      </c>
      <c r="K10" s="143">
        <f t="shared" si="0"/>
        <v>594000</v>
      </c>
      <c r="L10" s="143">
        <f t="shared" si="0"/>
        <v>583900</v>
      </c>
      <c r="M10" s="143">
        <f t="shared" si="0"/>
        <v>22275</v>
      </c>
      <c r="N10" s="142">
        <f t="shared" si="0"/>
        <v>1222450</v>
      </c>
      <c r="O10" s="149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50" t="s">
        <v>287</v>
      </c>
      <c r="C12" s="1"/>
      <c r="D12" s="1"/>
      <c r="E12" s="1"/>
      <c r="F12" s="1"/>
      <c r="G12" s="1"/>
      <c r="H12" s="1"/>
      <c r="I12" s="1"/>
      <c r="J12" s="179" t="s">
        <v>15</v>
      </c>
      <c r="K12" s="180"/>
      <c r="L12" s="180"/>
      <c r="M12" s="180"/>
      <c r="N12" s="18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36"/>
      <c r="E13" s="1"/>
      <c r="F13" s="1"/>
      <c r="G13" s="1"/>
      <c r="H13" s="1"/>
      <c r="I13" s="1"/>
      <c r="J13" s="181" t="s">
        <v>16</v>
      </c>
      <c r="K13" s="180"/>
      <c r="L13" s="180"/>
      <c r="M13" s="180"/>
      <c r="N13" s="18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81" t="s">
        <v>17</v>
      </c>
      <c r="K14" s="180"/>
      <c r="L14" s="180"/>
      <c r="M14" s="180"/>
      <c r="N14" s="18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81" t="s">
        <v>18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19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20">
    <mergeCell ref="J13:N13"/>
    <mergeCell ref="J14:N14"/>
    <mergeCell ref="J15:N15"/>
    <mergeCell ref="J16:N16"/>
    <mergeCell ref="F2:I2"/>
    <mergeCell ref="B4:O4"/>
    <mergeCell ref="C5:C9"/>
    <mergeCell ref="D5:D9"/>
    <mergeCell ref="O5:O9"/>
    <mergeCell ref="B10:E10"/>
    <mergeCell ref="J12:N12"/>
    <mergeCell ref="J2:M2"/>
    <mergeCell ref="N2:N3"/>
    <mergeCell ref="A1:O1"/>
    <mergeCell ref="A2:A3"/>
    <mergeCell ref="B2:B3"/>
    <mergeCell ref="C2:C3"/>
    <mergeCell ref="D2:D3"/>
    <mergeCell ref="E2:E3"/>
    <mergeCell ref="O2:O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F2:I2"/>
    <mergeCell ref="O2:O3"/>
    <mergeCell ref="A2:A3"/>
    <mergeCell ref="B2:B3"/>
    <mergeCell ref="C2:C3"/>
    <mergeCell ref="D2:D3"/>
    <mergeCell ref="E2:E3"/>
    <mergeCell ref="J2:M2"/>
    <mergeCell ref="N2:N3"/>
    <mergeCell ref="J15:N15"/>
    <mergeCell ref="J16:N16"/>
    <mergeCell ref="J17:N1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288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36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289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36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290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36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Z1011"/>
  <sheetViews>
    <sheetView workbookViewId="0"/>
  </sheetViews>
  <sheetFormatPr defaultColWidth="12.6328125" defaultRowHeight="15.75" customHeight="1"/>
  <cols>
    <col min="1" max="1" width="4.36328125" customWidth="1"/>
    <col min="2" max="2" width="27" customWidth="1"/>
    <col min="3" max="3" width="29.36328125" customWidth="1"/>
    <col min="4" max="4" width="37.7265625" customWidth="1"/>
    <col min="5" max="5" width="18.36328125" customWidth="1"/>
    <col min="6" max="6" width="14" customWidth="1"/>
    <col min="7" max="7" width="19.453125" customWidth="1"/>
    <col min="8" max="8" width="20.26953125" customWidth="1"/>
    <col min="9" max="9" width="14.26953125" customWidth="1"/>
    <col min="10" max="10" width="10.6328125" customWidth="1"/>
    <col min="11" max="11" width="9.90625" customWidth="1"/>
    <col min="12" max="12" width="10" customWidth="1"/>
    <col min="13" max="13" width="10.26953125" customWidth="1"/>
    <col min="14" max="14" width="12.90625" customWidth="1"/>
    <col min="15" max="15" width="16.08984375" customWidth="1"/>
  </cols>
  <sheetData>
    <row r="1" spans="1:26" ht="21">
      <c r="A1" s="213" t="s">
        <v>291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21">
      <c r="A2" s="214" t="s">
        <v>2</v>
      </c>
      <c r="B2" s="215" t="s">
        <v>3</v>
      </c>
      <c r="C2" s="215" t="s">
        <v>4</v>
      </c>
      <c r="D2" s="215" t="s">
        <v>5</v>
      </c>
      <c r="E2" s="215" t="s">
        <v>6</v>
      </c>
      <c r="F2" s="216" t="s">
        <v>7</v>
      </c>
      <c r="G2" s="176"/>
      <c r="H2" s="176"/>
      <c r="I2" s="177"/>
      <c r="J2" s="216" t="s">
        <v>8</v>
      </c>
      <c r="K2" s="176"/>
      <c r="L2" s="176"/>
      <c r="M2" s="177"/>
      <c r="N2" s="215" t="s">
        <v>9</v>
      </c>
      <c r="O2" s="215" t="s">
        <v>10</v>
      </c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26" ht="21">
      <c r="A3" s="186"/>
      <c r="B3" s="177"/>
      <c r="C3" s="177"/>
      <c r="D3" s="177"/>
      <c r="E3" s="177"/>
      <c r="F3" s="152" t="s">
        <v>11</v>
      </c>
      <c r="G3" s="152" t="s">
        <v>12</v>
      </c>
      <c r="H3" s="152" t="s">
        <v>13</v>
      </c>
      <c r="I3" s="152" t="s">
        <v>14</v>
      </c>
      <c r="J3" s="152" t="s">
        <v>11</v>
      </c>
      <c r="K3" s="152" t="s">
        <v>12</v>
      </c>
      <c r="L3" s="152" t="s">
        <v>13</v>
      </c>
      <c r="M3" s="152" t="s">
        <v>14</v>
      </c>
      <c r="N3" s="177"/>
      <c r="O3" s="177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26" ht="21">
      <c r="A4" s="153">
        <v>1</v>
      </c>
      <c r="B4" s="154" t="s">
        <v>292</v>
      </c>
      <c r="C4" s="155" t="s">
        <v>293</v>
      </c>
      <c r="D4" s="155" t="s">
        <v>294</v>
      </c>
      <c r="E4" s="156" t="s">
        <v>295</v>
      </c>
      <c r="F4" s="156" t="s">
        <v>296</v>
      </c>
      <c r="G4" s="156" t="s">
        <v>297</v>
      </c>
      <c r="H4" s="154" t="s">
        <v>298</v>
      </c>
      <c r="I4" s="156" t="s">
        <v>299</v>
      </c>
      <c r="J4" s="157" t="s">
        <v>300</v>
      </c>
      <c r="K4" s="157" t="s">
        <v>300</v>
      </c>
      <c r="L4" s="158">
        <v>30000</v>
      </c>
      <c r="M4" s="157" t="s">
        <v>300</v>
      </c>
      <c r="N4" s="158">
        <v>30000</v>
      </c>
      <c r="O4" s="159" t="s">
        <v>301</v>
      </c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spans="1:26" ht="21">
      <c r="A5" s="160"/>
      <c r="B5" s="161" t="s">
        <v>302</v>
      </c>
      <c r="C5" s="160" t="s">
        <v>303</v>
      </c>
      <c r="D5" s="162" t="s">
        <v>304</v>
      </c>
      <c r="E5" s="156" t="s">
        <v>305</v>
      </c>
      <c r="F5" s="156"/>
      <c r="G5" s="156" t="s">
        <v>306</v>
      </c>
      <c r="H5" s="161" t="s">
        <v>307</v>
      </c>
      <c r="I5" s="156" t="s">
        <v>308</v>
      </c>
      <c r="J5" s="155"/>
      <c r="K5" s="159"/>
      <c r="L5" s="159"/>
      <c r="M5" s="159"/>
      <c r="N5" s="159"/>
      <c r="O5" s="159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 ht="21">
      <c r="A6" s="160"/>
      <c r="B6" s="161" t="s">
        <v>309</v>
      </c>
      <c r="C6" s="160" t="s">
        <v>310</v>
      </c>
      <c r="D6" s="163" t="s">
        <v>311</v>
      </c>
      <c r="E6" s="164" t="s">
        <v>312</v>
      </c>
      <c r="F6" s="156"/>
      <c r="G6" s="156" t="s">
        <v>313</v>
      </c>
      <c r="H6" s="161" t="s">
        <v>314</v>
      </c>
      <c r="I6" s="156"/>
      <c r="J6" s="155"/>
      <c r="K6" s="159"/>
      <c r="L6" s="159"/>
      <c r="M6" s="159"/>
      <c r="N6" s="159"/>
      <c r="O6" s="159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spans="1:26" ht="21">
      <c r="A7" s="160"/>
      <c r="B7" s="154"/>
      <c r="C7" s="162" t="s">
        <v>315</v>
      </c>
      <c r="D7" s="155" t="s">
        <v>316</v>
      </c>
      <c r="E7" s="156" t="s">
        <v>317</v>
      </c>
      <c r="F7" s="156"/>
      <c r="G7" s="156" t="s">
        <v>318</v>
      </c>
      <c r="H7" s="162" t="s">
        <v>319</v>
      </c>
      <c r="I7" s="156"/>
      <c r="J7" s="155"/>
      <c r="K7" s="159"/>
      <c r="L7" s="159"/>
      <c r="M7" s="159"/>
      <c r="N7" s="159"/>
      <c r="O7" s="159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 ht="21">
      <c r="A8" s="160"/>
      <c r="B8" s="154"/>
      <c r="C8" s="162" t="s">
        <v>320</v>
      </c>
      <c r="D8" s="162" t="s">
        <v>321</v>
      </c>
      <c r="E8" s="156" t="s">
        <v>322</v>
      </c>
      <c r="F8" s="156"/>
      <c r="G8" s="156"/>
      <c r="H8" s="156"/>
      <c r="I8" s="156"/>
      <c r="J8" s="155"/>
      <c r="K8" s="159"/>
      <c r="L8" s="159"/>
      <c r="M8" s="159"/>
      <c r="N8" s="159"/>
      <c r="O8" s="159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21">
      <c r="A9" s="160"/>
      <c r="B9" s="156"/>
      <c r="C9" s="155" t="s">
        <v>323</v>
      </c>
      <c r="D9" s="162" t="s">
        <v>324</v>
      </c>
      <c r="E9" s="156" t="s">
        <v>325</v>
      </c>
      <c r="F9" s="156"/>
      <c r="G9" s="156"/>
      <c r="H9" s="156"/>
      <c r="I9" s="156"/>
      <c r="J9" s="155"/>
      <c r="K9" s="159"/>
      <c r="L9" s="159"/>
      <c r="M9" s="159"/>
      <c r="N9" s="159"/>
      <c r="O9" s="159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 ht="21">
      <c r="A10" s="160"/>
      <c r="B10" s="156"/>
      <c r="C10" s="162" t="s">
        <v>326</v>
      </c>
      <c r="D10" s="160" t="s">
        <v>327</v>
      </c>
      <c r="E10" s="156"/>
      <c r="F10" s="156"/>
      <c r="G10" s="156"/>
      <c r="H10" s="156"/>
      <c r="I10" s="156"/>
      <c r="J10" s="155"/>
      <c r="K10" s="159"/>
      <c r="L10" s="159"/>
      <c r="M10" s="159"/>
      <c r="N10" s="159"/>
      <c r="O10" s="159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21">
      <c r="A11" s="160"/>
      <c r="B11" s="160"/>
      <c r="C11" s="162" t="s">
        <v>309</v>
      </c>
      <c r="D11" s="160" t="s">
        <v>328</v>
      </c>
      <c r="E11" s="156"/>
      <c r="F11" s="156"/>
      <c r="G11" s="156"/>
      <c r="H11" s="156"/>
      <c r="I11" s="156"/>
      <c r="J11" s="155"/>
      <c r="K11" s="159"/>
      <c r="L11" s="159"/>
      <c r="M11" s="159"/>
      <c r="N11" s="159"/>
      <c r="O11" s="159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21">
      <c r="A12" s="160"/>
      <c r="B12" s="160"/>
      <c r="C12" s="160"/>
      <c r="D12" s="155"/>
      <c r="E12" s="156"/>
      <c r="F12" s="156"/>
      <c r="G12" s="156"/>
      <c r="H12" s="165"/>
      <c r="I12" s="165"/>
      <c r="J12" s="159"/>
      <c r="K12" s="159"/>
      <c r="L12" s="159"/>
      <c r="M12" s="159"/>
      <c r="N12" s="159"/>
      <c r="O12" s="159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21">
      <c r="A13" s="160"/>
      <c r="B13" s="160"/>
      <c r="C13" s="160"/>
      <c r="D13" s="160"/>
      <c r="E13" s="156"/>
      <c r="F13" s="156"/>
      <c r="G13" s="156"/>
      <c r="H13" s="156"/>
      <c r="I13" s="165"/>
      <c r="J13" s="159"/>
      <c r="K13" s="159"/>
      <c r="L13" s="159"/>
      <c r="M13" s="159"/>
      <c r="N13" s="159"/>
      <c r="O13" s="159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84">
      <c r="A14" s="166">
        <v>1</v>
      </c>
      <c r="B14" s="167" t="s">
        <v>329</v>
      </c>
      <c r="C14" s="167" t="s">
        <v>330</v>
      </c>
      <c r="D14" s="167" t="s">
        <v>331</v>
      </c>
      <c r="E14" s="167" t="s">
        <v>332</v>
      </c>
      <c r="F14" s="168"/>
      <c r="G14" s="168"/>
      <c r="H14" s="169" t="s">
        <v>333</v>
      </c>
      <c r="I14" s="168"/>
      <c r="J14" s="168"/>
      <c r="K14" s="168"/>
      <c r="L14" s="168"/>
      <c r="M14" s="168"/>
      <c r="N14" s="168"/>
      <c r="O14" s="168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</row>
    <row r="15" spans="1:26" ht="84">
      <c r="A15" s="171">
        <v>2</v>
      </c>
      <c r="B15" s="172" t="s">
        <v>334</v>
      </c>
      <c r="C15" s="172" t="s">
        <v>335</v>
      </c>
      <c r="D15" s="172" t="s">
        <v>336</v>
      </c>
      <c r="E15" s="172" t="s">
        <v>337</v>
      </c>
      <c r="F15" s="173"/>
      <c r="G15" s="174" t="s">
        <v>338</v>
      </c>
      <c r="H15" s="174" t="s">
        <v>339</v>
      </c>
      <c r="I15" s="174" t="s">
        <v>340</v>
      </c>
      <c r="J15" s="173"/>
      <c r="K15" s="173"/>
      <c r="L15" s="173"/>
      <c r="M15" s="173"/>
      <c r="N15" s="173"/>
      <c r="O15" s="173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</row>
    <row r="16" spans="1:26" ht="21">
      <c r="A16" s="221">
        <v>3</v>
      </c>
      <c r="B16" s="219" t="s">
        <v>341</v>
      </c>
      <c r="C16" s="219" t="s">
        <v>342</v>
      </c>
      <c r="D16" s="219" t="s">
        <v>343</v>
      </c>
      <c r="E16" s="219" t="s">
        <v>344</v>
      </c>
      <c r="F16" s="217" t="s">
        <v>345</v>
      </c>
      <c r="G16" s="217" t="s">
        <v>346</v>
      </c>
      <c r="H16" s="217" t="s">
        <v>347</v>
      </c>
      <c r="I16" s="217" t="s">
        <v>348</v>
      </c>
      <c r="J16" s="218"/>
      <c r="K16" s="218"/>
      <c r="L16" s="218"/>
      <c r="M16" s="218"/>
      <c r="N16" s="218"/>
      <c r="O16" s="219" t="s">
        <v>349</v>
      </c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</row>
    <row r="17" spans="1:26" ht="21">
      <c r="A17" s="201"/>
      <c r="B17" s="200"/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</row>
    <row r="18" spans="1:26" ht="21">
      <c r="A18" s="201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</row>
    <row r="19" spans="1:26" ht="21">
      <c r="A19" s="201"/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</row>
    <row r="20" spans="1:26" ht="21">
      <c r="A20" s="201"/>
      <c r="B20" s="200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</row>
    <row r="21" spans="1:26" ht="21">
      <c r="A21" s="201"/>
      <c r="B21" s="200"/>
      <c r="C21" s="200"/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</row>
    <row r="22" spans="1:26" ht="21">
      <c r="A22" s="201"/>
      <c r="B22" s="200"/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</row>
    <row r="23" spans="1:26" ht="38.25" customHeight="1">
      <c r="A23" s="18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</row>
    <row r="24" spans="1:26" ht="84">
      <c r="A24" s="171">
        <v>4</v>
      </c>
      <c r="B24" s="172" t="s">
        <v>350</v>
      </c>
      <c r="C24" s="172" t="s">
        <v>342</v>
      </c>
      <c r="D24" s="173"/>
      <c r="E24" s="172" t="s">
        <v>344</v>
      </c>
      <c r="F24" s="173"/>
      <c r="G24" s="174" t="s">
        <v>338</v>
      </c>
      <c r="H24" s="173"/>
      <c r="I24" s="173"/>
      <c r="J24" s="173"/>
      <c r="K24" s="173"/>
      <c r="L24" s="173"/>
      <c r="M24" s="173"/>
      <c r="N24" s="172" t="s">
        <v>351</v>
      </c>
      <c r="O24" s="172" t="s">
        <v>352</v>
      </c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</row>
    <row r="25" spans="1:26" ht="84">
      <c r="A25" s="171">
        <v>5</v>
      </c>
      <c r="B25" s="172" t="s">
        <v>353</v>
      </c>
      <c r="C25" s="172" t="s">
        <v>354</v>
      </c>
      <c r="D25" s="173"/>
      <c r="E25" s="172" t="s">
        <v>355</v>
      </c>
      <c r="F25" s="173"/>
      <c r="G25" s="173"/>
      <c r="H25" s="173"/>
      <c r="I25" s="173"/>
      <c r="J25" s="173"/>
      <c r="K25" s="173"/>
      <c r="L25" s="173"/>
      <c r="M25" s="173"/>
      <c r="N25" s="172" t="s">
        <v>356</v>
      </c>
      <c r="O25" s="172" t="s">
        <v>349</v>
      </c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</row>
    <row r="26" spans="1:26" ht="84">
      <c r="A26" s="171">
        <v>6</v>
      </c>
      <c r="B26" s="172" t="s">
        <v>357</v>
      </c>
      <c r="C26" s="172" t="s">
        <v>354</v>
      </c>
      <c r="D26" s="173"/>
      <c r="E26" s="172" t="s">
        <v>358</v>
      </c>
      <c r="F26" s="173"/>
      <c r="G26" s="173"/>
      <c r="H26" s="173"/>
      <c r="I26" s="173"/>
      <c r="J26" s="173"/>
      <c r="K26" s="173"/>
      <c r="L26" s="173"/>
      <c r="M26" s="173"/>
      <c r="N26" s="173"/>
      <c r="O26" s="172" t="s">
        <v>349</v>
      </c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</row>
    <row r="27" spans="1:26" ht="126">
      <c r="A27" s="171">
        <v>7</v>
      </c>
      <c r="B27" s="172" t="s">
        <v>359</v>
      </c>
      <c r="C27" s="172" t="s">
        <v>354</v>
      </c>
      <c r="D27" s="173"/>
      <c r="E27" s="172" t="s">
        <v>360</v>
      </c>
      <c r="F27" s="173"/>
      <c r="G27" s="173"/>
      <c r="H27" s="173"/>
      <c r="I27" s="173"/>
      <c r="J27" s="173"/>
      <c r="K27" s="173"/>
      <c r="L27" s="173"/>
      <c r="M27" s="173"/>
      <c r="N27" s="173"/>
      <c r="O27" s="172" t="s">
        <v>349</v>
      </c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</row>
    <row r="28" spans="1:26" ht="84">
      <c r="A28" s="171">
        <v>8</v>
      </c>
      <c r="B28" s="172" t="s">
        <v>361</v>
      </c>
      <c r="C28" s="172" t="s">
        <v>354</v>
      </c>
      <c r="D28" s="173"/>
      <c r="E28" s="172" t="s">
        <v>355</v>
      </c>
      <c r="F28" s="173"/>
      <c r="G28" s="173"/>
      <c r="H28" s="173"/>
      <c r="I28" s="173"/>
      <c r="J28" s="173"/>
      <c r="K28" s="173"/>
      <c r="L28" s="173"/>
      <c r="M28" s="173"/>
      <c r="N28" s="173"/>
      <c r="O28" s="172" t="s">
        <v>349</v>
      </c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</row>
    <row r="29" spans="1:26" ht="21">
      <c r="A29" s="151"/>
      <c r="B29" s="151"/>
      <c r="C29" s="151"/>
      <c r="D29" s="151"/>
      <c r="E29" s="164"/>
      <c r="F29" s="151"/>
      <c r="G29" s="151"/>
      <c r="H29" s="151"/>
      <c r="I29" s="151"/>
      <c r="J29" s="220" t="s">
        <v>362</v>
      </c>
      <c r="K29" s="180"/>
      <c r="L29" s="180"/>
      <c r="M29" s="180"/>
      <c r="N29" s="180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21">
      <c r="A30" s="151"/>
      <c r="B30" s="151"/>
      <c r="C30" s="151"/>
      <c r="D30" s="151"/>
      <c r="E30" s="164"/>
      <c r="F30" s="151"/>
      <c r="G30" s="151"/>
      <c r="H30" s="151"/>
      <c r="I30" s="151"/>
      <c r="J30" s="220" t="s">
        <v>363</v>
      </c>
      <c r="K30" s="180"/>
      <c r="L30" s="180"/>
      <c r="M30" s="180"/>
      <c r="N30" s="180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21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21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21">
      <c r="A33" s="15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2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2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2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2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2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2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2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2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2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2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2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2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2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2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2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2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2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2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2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2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2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2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2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2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2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2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2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2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2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2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2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2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2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2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2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2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2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2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2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2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2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2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2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2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2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2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2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2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2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2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2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2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2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2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2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2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2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2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2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2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2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2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2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2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2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2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2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2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2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2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2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2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2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2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2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2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2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2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2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2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2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2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2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2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2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2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2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2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2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2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2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2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2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2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2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2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2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2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2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2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2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2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2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2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2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2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2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2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2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2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2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2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2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2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2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2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2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2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2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2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2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2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2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2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2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2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2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2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2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2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2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2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2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2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2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2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2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2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2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2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2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2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2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2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2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2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2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2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2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2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2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2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2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2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2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2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2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2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2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2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2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2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2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2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2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2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2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2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2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2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2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2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2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2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2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2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2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2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2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2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2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2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2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2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2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2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2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2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2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2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2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2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2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2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2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2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2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2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2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2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2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2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2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2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2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2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2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2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2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2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2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2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2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2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2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2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2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2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2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2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2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2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2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2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2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2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2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2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2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2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2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2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2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2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2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2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2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2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2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2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2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2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2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2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2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2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2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2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2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2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2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2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2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2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2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2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2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2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2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2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2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2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2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2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2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2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2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2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2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2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2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2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2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2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2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2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2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2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2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2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2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2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2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2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2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2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2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2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2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2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2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2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2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2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2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2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2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2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2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2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2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2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2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2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2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2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2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2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2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2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2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2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2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2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2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2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2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2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2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2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2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2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2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2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2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2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2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2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2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2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2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2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2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2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2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2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2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2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2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2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2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2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2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2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2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2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2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2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2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2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2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2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2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2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2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2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2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2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2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2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2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2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2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2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2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2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2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2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2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2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2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2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2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2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2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2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2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2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2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2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2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2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2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2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2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2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2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2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2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2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2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2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2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2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2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2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2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2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2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2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2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2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2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2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2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2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2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2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2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2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2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2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2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2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2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2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2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2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2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2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2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2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2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2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2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2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2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2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2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2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2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2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2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2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2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2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2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2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2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2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2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2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2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2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2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2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2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2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2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2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2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2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2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2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2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2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2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2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2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2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2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2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2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2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2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2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2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2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2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2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2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2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2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2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2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2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2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2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2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2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2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2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2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2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2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2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2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2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2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2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2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2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2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2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2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2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2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2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2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2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2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2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2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2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2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2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2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2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2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2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2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2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2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2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2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2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2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2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2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2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2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2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2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2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2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2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2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2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2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2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2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2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2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2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2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2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2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2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2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2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2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2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2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2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2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2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2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2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2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2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2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2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2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2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2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2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2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2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2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2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2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2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2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2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2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2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2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2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2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2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2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2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2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2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2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2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2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2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2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2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2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2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2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2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2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2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2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2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2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2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2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2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2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2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2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2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2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2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2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2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2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2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2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2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2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2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2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2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2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2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2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2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2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2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2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2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2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2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2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2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2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2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2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2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2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2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2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2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2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2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2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2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2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2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2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2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2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2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2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2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2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2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2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2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2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2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2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2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2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2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2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2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2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2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2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2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2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2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2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2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2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2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2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2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2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2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2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2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2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2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2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2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2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2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2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2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2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2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2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2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2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2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2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2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2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2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2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2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2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2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2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2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2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2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2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2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2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2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2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2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2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2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2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2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2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2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2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2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2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2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2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2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2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2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2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2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2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2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2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2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2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2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2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2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2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2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2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2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2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2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2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2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2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2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2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2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2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2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2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2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2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2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2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2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2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2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2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2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2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2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2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2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2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2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2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2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2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2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2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2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2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2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2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2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2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2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2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2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2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2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2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2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2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2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2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2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2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2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2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2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2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2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2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2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2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2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2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2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2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2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2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2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2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2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2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2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2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2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2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2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2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2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2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2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2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2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2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2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2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2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2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2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2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2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2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2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2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2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2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2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2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2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2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2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2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2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2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2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2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2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2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2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2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2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2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2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2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2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2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2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2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2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2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2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2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2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2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2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2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2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2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2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2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2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2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2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2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2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2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2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2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2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2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2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2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2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2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 ht="2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 ht="2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 ht="2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 ht="2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 ht="2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 ht="2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 ht="2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 ht="2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 ht="2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 ht="2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 ht="2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 ht="2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26" ht="2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</row>
    <row r="914" spans="1:26" ht="2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</row>
    <row r="915" spans="1:26" ht="2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</row>
    <row r="916" spans="1:26" ht="2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</row>
    <row r="917" spans="1:26" ht="2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</row>
    <row r="918" spans="1:26" ht="2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</row>
    <row r="919" spans="1:26" ht="2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</row>
    <row r="920" spans="1:26" ht="2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</row>
    <row r="921" spans="1:26" ht="2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</row>
    <row r="922" spans="1:26" ht="2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</row>
    <row r="923" spans="1:26" ht="2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</row>
    <row r="924" spans="1:26" ht="2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</row>
    <row r="925" spans="1:26" ht="2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</row>
    <row r="926" spans="1:26" ht="2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</row>
    <row r="927" spans="1:26" ht="2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</row>
    <row r="928" spans="1:26" ht="2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</row>
    <row r="929" spans="1:26" ht="2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</row>
    <row r="930" spans="1:26" ht="2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</row>
    <row r="931" spans="1:26" ht="2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</row>
    <row r="932" spans="1:26" ht="2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</row>
    <row r="933" spans="1:26" ht="2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</row>
    <row r="934" spans="1:26" ht="2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</row>
    <row r="935" spans="1:26" ht="2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</row>
    <row r="936" spans="1:26" ht="2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</row>
    <row r="937" spans="1:26" ht="2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</row>
    <row r="938" spans="1:26" ht="2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</row>
    <row r="939" spans="1:26" ht="2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</row>
    <row r="940" spans="1:26" ht="2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</row>
    <row r="941" spans="1:26" ht="2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</row>
    <row r="942" spans="1:26" ht="2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</row>
    <row r="943" spans="1:26" ht="2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</row>
    <row r="944" spans="1:26" ht="2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</row>
    <row r="945" spans="1:26" ht="2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</row>
    <row r="946" spans="1:26" ht="2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</row>
    <row r="947" spans="1:26" ht="2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</row>
    <row r="948" spans="1:26" ht="2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</row>
    <row r="949" spans="1:26" ht="2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</row>
    <row r="950" spans="1:26" ht="2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</row>
    <row r="951" spans="1:26" ht="2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</row>
    <row r="952" spans="1:26" ht="2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</row>
    <row r="953" spans="1:26" ht="2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</row>
    <row r="954" spans="1:26" ht="2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</row>
    <row r="955" spans="1:26" ht="2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</row>
    <row r="956" spans="1:26" ht="2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</row>
    <row r="957" spans="1:26" ht="2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</row>
    <row r="958" spans="1:26" ht="2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</row>
    <row r="959" spans="1:26" ht="2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</row>
    <row r="960" spans="1:26" ht="2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</row>
    <row r="961" spans="1:26" ht="2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</row>
    <row r="962" spans="1:26" ht="2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</row>
    <row r="963" spans="1:26" ht="2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</row>
    <row r="964" spans="1:26" ht="2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</row>
    <row r="965" spans="1:26" ht="2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</row>
    <row r="966" spans="1:26" ht="2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</row>
    <row r="967" spans="1:26" ht="2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</row>
    <row r="968" spans="1:26" ht="2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</row>
    <row r="969" spans="1:26" ht="2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</row>
    <row r="970" spans="1:26" ht="2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</row>
    <row r="971" spans="1:26" ht="2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</row>
    <row r="972" spans="1:26" ht="2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</row>
    <row r="973" spans="1:26" ht="2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</row>
    <row r="974" spans="1:26" ht="2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</row>
    <row r="975" spans="1:26" ht="2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</row>
    <row r="976" spans="1:26" ht="2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</row>
    <row r="977" spans="1:26" ht="2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</row>
    <row r="978" spans="1:26" ht="2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</row>
    <row r="979" spans="1:26" ht="2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</row>
    <row r="980" spans="1:26" ht="2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</row>
    <row r="981" spans="1:26" ht="2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</row>
    <row r="982" spans="1:26" ht="2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</row>
    <row r="983" spans="1:26" ht="2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</row>
    <row r="984" spans="1:26" ht="2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</row>
    <row r="985" spans="1:26" ht="2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</row>
    <row r="986" spans="1:26" ht="2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</row>
    <row r="987" spans="1:26" ht="2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</row>
    <row r="988" spans="1:26" ht="2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</row>
    <row r="989" spans="1:26" ht="2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</row>
    <row r="990" spans="1:26" ht="2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</row>
    <row r="991" spans="1:26" ht="2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</row>
    <row r="992" spans="1:26" ht="2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</row>
    <row r="993" spans="1:26" ht="2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</row>
    <row r="994" spans="1:26" ht="2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</row>
    <row r="995" spans="1:26" ht="2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</row>
    <row r="996" spans="1:26" ht="2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</row>
    <row r="997" spans="1:26" ht="2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</row>
    <row r="998" spans="1:26" ht="2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</row>
    <row r="999" spans="1:26" ht="2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</row>
    <row r="1000" spans="1:26" ht="2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</row>
    <row r="1001" spans="1:26" ht="21">
      <c r="A1001" s="151"/>
      <c r="B1001" s="151"/>
      <c r="C1001" s="151"/>
      <c r="D1001" s="151"/>
      <c r="E1001" s="151"/>
      <c r="F1001" s="151"/>
      <c r="G1001" s="151"/>
      <c r="H1001" s="151"/>
      <c r="I1001" s="151"/>
      <c r="J1001" s="151"/>
      <c r="K1001" s="151"/>
      <c r="L1001" s="151"/>
      <c r="M1001" s="151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1"/>
    </row>
    <row r="1002" spans="1:26" ht="21">
      <c r="A1002" s="151"/>
      <c r="B1002" s="151"/>
      <c r="C1002" s="151"/>
      <c r="D1002" s="151"/>
      <c r="E1002" s="151"/>
      <c r="F1002" s="151"/>
      <c r="G1002" s="151"/>
      <c r="H1002" s="151"/>
      <c r="I1002" s="151"/>
      <c r="J1002" s="151"/>
      <c r="K1002" s="151"/>
      <c r="L1002" s="151"/>
      <c r="M1002" s="151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1"/>
    </row>
    <row r="1003" spans="1:26" ht="21">
      <c r="A1003" s="151"/>
      <c r="B1003" s="151"/>
      <c r="C1003" s="151"/>
      <c r="D1003" s="151"/>
      <c r="E1003" s="151"/>
      <c r="F1003" s="151"/>
      <c r="G1003" s="151"/>
      <c r="H1003" s="151"/>
      <c r="I1003" s="151"/>
      <c r="J1003" s="151"/>
      <c r="K1003" s="151"/>
      <c r="L1003" s="151"/>
      <c r="M1003" s="151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1"/>
    </row>
    <row r="1004" spans="1:26" ht="21">
      <c r="A1004" s="151"/>
      <c r="B1004" s="151"/>
      <c r="C1004" s="151"/>
      <c r="D1004" s="151"/>
      <c r="E1004" s="151"/>
      <c r="F1004" s="151"/>
      <c r="G1004" s="151"/>
      <c r="H1004" s="151"/>
      <c r="I1004" s="151"/>
      <c r="J1004" s="151"/>
      <c r="K1004" s="151"/>
      <c r="L1004" s="151"/>
      <c r="M1004" s="151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1"/>
    </row>
    <row r="1005" spans="1:26" ht="21">
      <c r="A1005" s="151"/>
      <c r="B1005" s="151"/>
      <c r="C1005" s="151"/>
      <c r="D1005" s="151"/>
      <c r="E1005" s="151"/>
      <c r="F1005" s="151"/>
      <c r="G1005" s="151"/>
      <c r="H1005" s="151"/>
      <c r="I1005" s="151"/>
      <c r="J1005" s="151"/>
      <c r="K1005" s="151"/>
      <c r="L1005" s="151"/>
      <c r="M1005" s="151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1"/>
    </row>
    <row r="1006" spans="1:26" ht="21">
      <c r="A1006" s="151"/>
      <c r="B1006" s="151"/>
      <c r="C1006" s="151"/>
      <c r="D1006" s="151"/>
      <c r="E1006" s="151"/>
      <c r="F1006" s="151"/>
      <c r="G1006" s="151"/>
      <c r="H1006" s="151"/>
      <c r="I1006" s="151"/>
      <c r="J1006" s="151"/>
      <c r="K1006" s="151"/>
      <c r="L1006" s="151"/>
      <c r="M1006" s="151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1"/>
    </row>
    <row r="1007" spans="1:26" ht="21">
      <c r="A1007" s="151"/>
      <c r="B1007" s="151"/>
      <c r="C1007" s="151"/>
      <c r="D1007" s="151"/>
      <c r="E1007" s="151"/>
      <c r="F1007" s="151"/>
      <c r="G1007" s="151"/>
      <c r="H1007" s="151"/>
      <c r="I1007" s="151"/>
      <c r="J1007" s="151"/>
      <c r="K1007" s="151"/>
      <c r="L1007" s="151"/>
      <c r="M1007" s="151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1"/>
    </row>
    <row r="1008" spans="1:26" ht="21">
      <c r="A1008" s="151"/>
      <c r="B1008" s="151"/>
      <c r="C1008" s="151"/>
      <c r="D1008" s="151"/>
      <c r="E1008" s="151"/>
      <c r="F1008" s="151"/>
      <c r="G1008" s="151"/>
      <c r="H1008" s="151"/>
      <c r="I1008" s="151"/>
      <c r="J1008" s="151"/>
      <c r="K1008" s="151"/>
      <c r="L1008" s="151"/>
      <c r="M1008" s="151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1"/>
    </row>
    <row r="1009" spans="1:26" ht="21">
      <c r="A1009" s="151"/>
      <c r="B1009" s="151"/>
      <c r="C1009" s="151"/>
      <c r="D1009" s="151"/>
      <c r="E1009" s="151"/>
      <c r="F1009" s="151"/>
      <c r="G1009" s="151"/>
      <c r="H1009" s="151"/>
      <c r="I1009" s="151"/>
      <c r="J1009" s="151"/>
      <c r="K1009" s="151"/>
      <c r="L1009" s="151"/>
      <c r="M1009" s="151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1"/>
    </row>
    <row r="1010" spans="1:26" ht="21">
      <c r="A1010" s="151"/>
      <c r="B1010" s="151"/>
      <c r="C1010" s="151"/>
      <c r="D1010" s="151"/>
      <c r="E1010" s="151"/>
      <c r="F1010" s="151"/>
      <c r="G1010" s="151"/>
      <c r="H1010" s="151"/>
      <c r="I1010" s="151"/>
      <c r="J1010" s="151"/>
      <c r="K1010" s="151"/>
      <c r="L1010" s="151"/>
      <c r="M1010" s="151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1"/>
    </row>
    <row r="1011" spans="1:26" ht="21">
      <c r="A1011" s="151"/>
      <c r="B1011" s="151"/>
      <c r="C1011" s="151"/>
      <c r="D1011" s="151"/>
      <c r="E1011" s="151"/>
      <c r="F1011" s="151"/>
      <c r="G1011" s="151"/>
      <c r="H1011" s="151"/>
      <c r="I1011" s="151"/>
      <c r="J1011" s="151"/>
      <c r="K1011" s="151"/>
      <c r="L1011" s="151"/>
      <c r="M1011" s="151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1"/>
    </row>
  </sheetData>
  <mergeCells count="27">
    <mergeCell ref="J30:N30"/>
    <mergeCell ref="J2:M2"/>
    <mergeCell ref="N2:N3"/>
    <mergeCell ref="A16:A23"/>
    <mergeCell ref="B16:B23"/>
    <mergeCell ref="C16:C23"/>
    <mergeCell ref="D16:D23"/>
    <mergeCell ref="E16:E23"/>
    <mergeCell ref="N16:N23"/>
    <mergeCell ref="K16:K23"/>
    <mergeCell ref="L16:L23"/>
    <mergeCell ref="M16:M23"/>
    <mergeCell ref="O16:O23"/>
    <mergeCell ref="J29:N29"/>
    <mergeCell ref="F16:F23"/>
    <mergeCell ref="G16:G23"/>
    <mergeCell ref="H16:H23"/>
    <mergeCell ref="I16:I23"/>
    <mergeCell ref="J16:J23"/>
    <mergeCell ref="A1:O1"/>
    <mergeCell ref="A2:A3"/>
    <mergeCell ref="B2:B3"/>
    <mergeCell ref="C2:C3"/>
    <mergeCell ref="D2:D3"/>
    <mergeCell ref="E2:E3"/>
    <mergeCell ref="F2:I2"/>
    <mergeCell ref="O2: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364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36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7.7265625" customWidth="1"/>
    <col min="3" max="3" width="18.90625" customWidth="1"/>
    <col min="4" max="4" width="29.36328125" customWidth="1"/>
    <col min="5" max="5" width="21.26953125" customWidth="1"/>
    <col min="14" max="14" width="14.7265625" customWidth="1"/>
    <col min="15" max="15" width="13.6328125" customWidth="1"/>
  </cols>
  <sheetData>
    <row r="1" spans="1:26" ht="15.75" customHeight="1">
      <c r="A1" s="182" t="s">
        <v>21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 t="s">
        <v>22</v>
      </c>
      <c r="C4" s="8" t="s">
        <v>23</v>
      </c>
      <c r="D4" s="8" t="s">
        <v>24</v>
      </c>
      <c r="E4" s="9" t="s">
        <v>25</v>
      </c>
      <c r="F4" s="9" t="s">
        <v>26</v>
      </c>
      <c r="G4" s="9" t="s">
        <v>27</v>
      </c>
      <c r="H4" s="9" t="s">
        <v>28</v>
      </c>
      <c r="I4" s="9" t="s">
        <v>29</v>
      </c>
      <c r="J4" s="10">
        <v>320000</v>
      </c>
      <c r="K4" s="10">
        <v>320000</v>
      </c>
      <c r="L4" s="10">
        <v>320000</v>
      </c>
      <c r="M4" s="10">
        <v>320000</v>
      </c>
      <c r="N4" s="10">
        <f>SUM(J4:M4)</f>
        <v>1280000</v>
      </c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 t="s">
        <v>30</v>
      </c>
      <c r="D5" s="8" t="s">
        <v>31</v>
      </c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 t="s">
        <v>32</v>
      </c>
      <c r="D6" s="8" t="s">
        <v>33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 t="s">
        <v>34</v>
      </c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 t="s">
        <v>35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 t="s">
        <v>36</v>
      </c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>
        <v>2</v>
      </c>
      <c r="B10" s="9" t="s">
        <v>37</v>
      </c>
      <c r="C10" s="8" t="s">
        <v>38</v>
      </c>
      <c r="D10" s="8" t="s">
        <v>39</v>
      </c>
      <c r="E10" s="9" t="s">
        <v>40</v>
      </c>
      <c r="F10" s="9" t="s">
        <v>26</v>
      </c>
      <c r="G10" s="9" t="s">
        <v>27</v>
      </c>
      <c r="H10" s="9" t="s">
        <v>28</v>
      </c>
      <c r="I10" s="9" t="s">
        <v>29</v>
      </c>
      <c r="J10" s="10">
        <v>160000</v>
      </c>
      <c r="K10" s="10">
        <v>160000</v>
      </c>
      <c r="L10" s="10">
        <v>160000</v>
      </c>
      <c r="M10" s="10">
        <v>160000</v>
      </c>
      <c r="N10" s="10">
        <f>SUM(J10:M10)</f>
        <v>640000</v>
      </c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 t="s">
        <v>41</v>
      </c>
      <c r="D11" s="8" t="s">
        <v>42</v>
      </c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 t="s">
        <v>32</v>
      </c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>
        <f>SUM(N4+N10)</f>
        <v>1920000</v>
      </c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43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44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45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7">
        <v>1</v>
      </c>
      <c r="B4" s="8"/>
      <c r="C4" s="8"/>
      <c r="D4" s="8"/>
      <c r="E4" s="9"/>
      <c r="F4" s="9"/>
      <c r="G4" s="9"/>
      <c r="H4" s="9"/>
      <c r="I4" s="9"/>
      <c r="J4" s="10"/>
      <c r="K4" s="10"/>
      <c r="L4" s="10"/>
      <c r="M4" s="10"/>
      <c r="N4" s="10"/>
      <c r="O4" s="10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1"/>
      <c r="B5" s="8"/>
      <c r="C5" s="8"/>
      <c r="D5" s="8"/>
      <c r="E5" s="9"/>
      <c r="F5" s="9"/>
      <c r="G5" s="9"/>
      <c r="H5" s="9"/>
      <c r="I5" s="9"/>
      <c r="J5" s="10"/>
      <c r="K5" s="10"/>
      <c r="L5" s="10"/>
      <c r="M5" s="10"/>
      <c r="N5" s="10"/>
      <c r="O5" s="10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1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1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1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1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1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1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1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1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Z998"/>
  <sheetViews>
    <sheetView workbookViewId="0"/>
  </sheetViews>
  <sheetFormatPr defaultColWidth="12.6328125" defaultRowHeight="15.75" customHeight="1"/>
  <cols>
    <col min="1" max="1" width="6" customWidth="1"/>
    <col min="2" max="2" width="34.26953125" customWidth="1"/>
    <col min="3" max="3" width="52.7265625" customWidth="1"/>
    <col min="4" max="4" width="31.26953125" customWidth="1"/>
    <col min="5" max="5" width="28.90625" customWidth="1"/>
    <col min="6" max="6" width="17.36328125" customWidth="1"/>
    <col min="14" max="14" width="14.7265625" customWidth="1"/>
    <col min="15" max="15" width="13.6328125" customWidth="1"/>
  </cols>
  <sheetData>
    <row r="1" spans="1:26" ht="24">
      <c r="A1" s="193" t="s">
        <v>46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>
      <c r="A2" s="190" t="s">
        <v>2</v>
      </c>
      <c r="B2" s="188" t="s">
        <v>3</v>
      </c>
      <c r="C2" s="194" t="s">
        <v>4</v>
      </c>
      <c r="D2" s="188" t="s">
        <v>5</v>
      </c>
      <c r="E2" s="188" t="s">
        <v>6</v>
      </c>
      <c r="F2" s="187" t="s">
        <v>7</v>
      </c>
      <c r="G2" s="176"/>
      <c r="H2" s="176"/>
      <c r="I2" s="177"/>
      <c r="J2" s="187" t="s">
        <v>8</v>
      </c>
      <c r="K2" s="176"/>
      <c r="L2" s="176"/>
      <c r="M2" s="177"/>
      <c r="N2" s="188" t="s">
        <v>9</v>
      </c>
      <c r="O2" s="188" t="s">
        <v>10</v>
      </c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4">
      <c r="A3" s="186"/>
      <c r="B3" s="177"/>
      <c r="C3" s="177"/>
      <c r="D3" s="177"/>
      <c r="E3" s="177"/>
      <c r="F3" s="13" t="s">
        <v>11</v>
      </c>
      <c r="G3" s="13" t="s">
        <v>12</v>
      </c>
      <c r="H3" s="13" t="s">
        <v>13</v>
      </c>
      <c r="I3" s="13" t="s">
        <v>14</v>
      </c>
      <c r="J3" s="13" t="s">
        <v>11</v>
      </c>
      <c r="K3" s="13" t="s">
        <v>12</v>
      </c>
      <c r="L3" s="13" t="s">
        <v>13</v>
      </c>
      <c r="M3" s="13" t="s">
        <v>14</v>
      </c>
      <c r="N3" s="177"/>
      <c r="O3" s="177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68">
      <c r="A4" s="14">
        <v>1</v>
      </c>
      <c r="B4" s="15" t="s">
        <v>47</v>
      </c>
      <c r="C4" s="16" t="s">
        <v>48</v>
      </c>
      <c r="D4" s="17" t="s">
        <v>49</v>
      </c>
      <c r="E4" s="18" t="s">
        <v>50</v>
      </c>
      <c r="F4" s="19">
        <v>243923</v>
      </c>
      <c r="G4" s="20">
        <v>243984</v>
      </c>
      <c r="H4" s="21"/>
      <c r="I4" s="21"/>
      <c r="J4" s="22">
        <v>10000</v>
      </c>
      <c r="K4" s="23">
        <v>10000</v>
      </c>
      <c r="L4" s="22">
        <v>10000</v>
      </c>
      <c r="M4" s="24"/>
      <c r="N4" s="24" t="s">
        <v>51</v>
      </c>
      <c r="O4" s="25" t="s">
        <v>52</v>
      </c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91.5" customHeight="1">
      <c r="A5" s="26"/>
      <c r="B5" s="17"/>
      <c r="C5" s="27" t="s">
        <v>53</v>
      </c>
      <c r="D5" s="27" t="s">
        <v>54</v>
      </c>
      <c r="E5" s="28"/>
      <c r="F5" s="17"/>
      <c r="G5" s="17"/>
      <c r="H5" s="20"/>
      <c r="I5" s="21"/>
      <c r="J5" s="24"/>
      <c r="K5" s="24"/>
      <c r="L5" s="24"/>
      <c r="M5" s="24"/>
      <c r="N5" s="24"/>
      <c r="O5" s="25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75" customHeight="1">
      <c r="A6" s="26">
        <v>2</v>
      </c>
      <c r="B6" s="29" t="s">
        <v>55</v>
      </c>
      <c r="C6" s="30" t="s">
        <v>56</v>
      </c>
      <c r="D6" s="30" t="s">
        <v>57</v>
      </c>
      <c r="E6" s="29" t="s">
        <v>58</v>
      </c>
      <c r="F6" s="29"/>
      <c r="G6" s="29"/>
      <c r="H6" s="31">
        <v>243739</v>
      </c>
      <c r="I6" s="21"/>
      <c r="J6" s="24"/>
      <c r="K6" s="24"/>
      <c r="L6" s="24"/>
      <c r="M6" s="24"/>
      <c r="N6" s="24" t="s">
        <v>59</v>
      </c>
      <c r="O6" s="25" t="s">
        <v>52</v>
      </c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56.25" customHeight="1">
      <c r="A7" s="191">
        <v>3</v>
      </c>
      <c r="B7" s="192" t="s">
        <v>60</v>
      </c>
      <c r="C7" s="16" t="s">
        <v>61</v>
      </c>
      <c r="D7" s="28" t="s">
        <v>62</v>
      </c>
      <c r="E7" s="17" t="s">
        <v>63</v>
      </c>
      <c r="F7" s="21"/>
      <c r="G7" s="20">
        <v>244015</v>
      </c>
      <c r="H7" s="21"/>
      <c r="I7" s="20"/>
      <c r="J7" s="24"/>
      <c r="K7" s="24"/>
      <c r="L7" s="24"/>
      <c r="M7" s="24"/>
      <c r="N7" s="24" t="s">
        <v>64</v>
      </c>
      <c r="O7" s="25" t="s">
        <v>52</v>
      </c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68">
      <c r="A8" s="186"/>
      <c r="B8" s="177"/>
      <c r="C8" s="16" t="s">
        <v>65</v>
      </c>
      <c r="D8" s="32" t="s">
        <v>66</v>
      </c>
      <c r="E8" s="17"/>
      <c r="F8" s="17"/>
      <c r="G8" s="21"/>
      <c r="H8" s="21"/>
      <c r="I8" s="21"/>
      <c r="J8" s="24"/>
      <c r="K8" s="24"/>
      <c r="L8" s="24"/>
      <c r="M8" s="24"/>
      <c r="N8" s="24"/>
      <c r="O8" s="25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96" customHeight="1">
      <c r="A9" s="26">
        <v>4</v>
      </c>
      <c r="B9" s="192" t="s">
        <v>67</v>
      </c>
      <c r="C9" s="16" t="s">
        <v>68</v>
      </c>
      <c r="D9" s="17" t="s">
        <v>69</v>
      </c>
      <c r="E9" s="17" t="s">
        <v>70</v>
      </c>
      <c r="F9" s="20">
        <v>243923</v>
      </c>
      <c r="G9" s="20">
        <v>244075</v>
      </c>
      <c r="H9" s="20">
        <v>244197</v>
      </c>
      <c r="I9" s="21"/>
      <c r="J9" s="24"/>
      <c r="K9" s="24"/>
      <c r="L9" s="24"/>
      <c r="M9" s="24"/>
      <c r="N9" s="24" t="s">
        <v>64</v>
      </c>
      <c r="O9" s="25" t="s">
        <v>52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20">
      <c r="A10" s="26"/>
      <c r="B10" s="177"/>
      <c r="C10" s="16" t="s">
        <v>71</v>
      </c>
      <c r="D10" s="17" t="s">
        <v>72</v>
      </c>
      <c r="E10" s="21"/>
      <c r="F10" s="21"/>
      <c r="G10" s="21"/>
      <c r="H10" s="21"/>
      <c r="I10" s="21"/>
      <c r="J10" s="24"/>
      <c r="K10" s="24"/>
      <c r="L10" s="24"/>
      <c r="M10" s="24"/>
      <c r="N10" s="24"/>
      <c r="O10" s="2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4">
      <c r="A11" s="26"/>
      <c r="B11" s="21"/>
      <c r="C11" s="33">
        <v>3</v>
      </c>
      <c r="D11" s="21"/>
      <c r="E11" s="21"/>
      <c r="F11" s="21"/>
      <c r="G11" s="21"/>
      <c r="H11" s="21"/>
      <c r="I11" s="21"/>
      <c r="J11" s="24"/>
      <c r="K11" s="24"/>
      <c r="L11" s="24"/>
      <c r="M11" s="24"/>
      <c r="N11" s="24"/>
      <c r="O11" s="2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24">
      <c r="A12" s="12"/>
      <c r="B12" s="12"/>
      <c r="C12" s="34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24">
      <c r="A13" s="12"/>
      <c r="B13" s="12"/>
      <c r="C13" s="34"/>
      <c r="D13" s="12"/>
      <c r="E13" s="12"/>
      <c r="F13" s="12"/>
      <c r="G13" s="12"/>
      <c r="H13" s="12"/>
      <c r="I13" s="12"/>
      <c r="J13" s="189" t="s">
        <v>73</v>
      </c>
      <c r="K13" s="180"/>
      <c r="L13" s="180"/>
      <c r="M13" s="180"/>
      <c r="N13" s="180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4">
      <c r="A14" s="12"/>
      <c r="B14" s="12"/>
      <c r="C14" s="34"/>
      <c r="D14" s="12"/>
      <c r="E14" s="12"/>
      <c r="F14" s="12"/>
      <c r="G14" s="12"/>
      <c r="H14" s="12"/>
      <c r="I14" s="12"/>
      <c r="J14" s="189" t="s">
        <v>74</v>
      </c>
      <c r="K14" s="180"/>
      <c r="L14" s="180"/>
      <c r="M14" s="180"/>
      <c r="N14" s="180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4">
      <c r="A15" s="12"/>
      <c r="B15" s="12"/>
      <c r="C15" s="34"/>
      <c r="D15" s="12"/>
      <c r="E15" s="12"/>
      <c r="F15" s="12"/>
      <c r="G15" s="12"/>
      <c r="H15" s="12"/>
      <c r="I15" s="12"/>
      <c r="J15" s="189" t="s">
        <v>75</v>
      </c>
      <c r="K15" s="180"/>
      <c r="L15" s="180"/>
      <c r="M15" s="180"/>
      <c r="N15" s="180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4">
      <c r="A16" s="12"/>
      <c r="B16" s="12"/>
      <c r="C16" s="34"/>
      <c r="D16" s="12"/>
      <c r="E16" s="12"/>
      <c r="F16" s="12"/>
      <c r="G16" s="12"/>
      <c r="H16" s="12"/>
      <c r="I16" s="12"/>
      <c r="J16" s="189" t="s">
        <v>76</v>
      </c>
      <c r="K16" s="180"/>
      <c r="L16" s="180"/>
      <c r="M16" s="180"/>
      <c r="N16" s="180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4">
      <c r="A17" s="12"/>
      <c r="B17" s="12"/>
      <c r="C17" s="34"/>
      <c r="D17" s="12"/>
      <c r="E17" s="12"/>
      <c r="F17" s="12"/>
      <c r="G17" s="12"/>
      <c r="H17" s="12"/>
      <c r="I17" s="12"/>
      <c r="J17" s="189" t="s">
        <v>77</v>
      </c>
      <c r="K17" s="180"/>
      <c r="L17" s="180"/>
      <c r="M17" s="180"/>
      <c r="N17" s="180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4">
      <c r="A18" s="12"/>
      <c r="B18" s="12"/>
      <c r="C18" s="34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>
      <c r="A19" s="12"/>
      <c r="B19" s="12"/>
      <c r="C19" s="34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4">
      <c r="A20" s="12"/>
      <c r="B20" s="12"/>
      <c r="C20" s="34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4">
      <c r="A21" s="12"/>
      <c r="B21" s="12"/>
      <c r="C21" s="34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4">
      <c r="A22" s="12"/>
      <c r="B22" s="12"/>
      <c r="C22" s="34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4">
      <c r="A23" s="12"/>
      <c r="B23" s="12"/>
      <c r="C23" s="34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">
      <c r="A24" s="12"/>
      <c r="B24" s="12"/>
      <c r="C24" s="34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>
      <c r="A25" s="12"/>
      <c r="B25" s="12"/>
      <c r="C25" s="34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>
      <c r="A26" s="12"/>
      <c r="B26" s="12"/>
      <c r="C26" s="34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>
      <c r="A27" s="12"/>
      <c r="B27" s="12"/>
      <c r="C27" s="34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>
      <c r="A28" s="12"/>
      <c r="B28" s="12"/>
      <c r="C28" s="34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>
      <c r="A29" s="12"/>
      <c r="B29" s="12"/>
      <c r="C29" s="34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>
      <c r="A30" s="12"/>
      <c r="B30" s="12"/>
      <c r="C30" s="34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>
      <c r="A31" s="12"/>
      <c r="B31" s="12"/>
      <c r="C31" s="34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>
      <c r="A32" s="12"/>
      <c r="B32" s="12"/>
      <c r="C32" s="34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>
      <c r="A33" s="12"/>
      <c r="B33" s="12"/>
      <c r="C33" s="34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>
      <c r="A34" s="12"/>
      <c r="B34" s="12"/>
      <c r="C34" s="34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">
      <c r="A35" s="12"/>
      <c r="B35" s="12"/>
      <c r="C35" s="34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>
      <c r="A36" s="12"/>
      <c r="B36" s="12"/>
      <c r="C36" s="34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>
      <c r="A37" s="12"/>
      <c r="B37" s="12"/>
      <c r="C37" s="34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>
      <c r="A38" s="12"/>
      <c r="B38" s="12"/>
      <c r="C38" s="34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>
      <c r="A39" s="12"/>
      <c r="B39" s="12"/>
      <c r="C39" s="34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>
      <c r="A40" s="12"/>
      <c r="B40" s="12"/>
      <c r="C40" s="34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>
      <c r="A41" s="12"/>
      <c r="B41" s="12"/>
      <c r="C41" s="34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>
      <c r="A42" s="12"/>
      <c r="B42" s="12"/>
      <c r="C42" s="34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>
      <c r="A43" s="12"/>
      <c r="B43" s="12"/>
      <c r="C43" s="34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>
      <c r="A44" s="12"/>
      <c r="B44" s="12"/>
      <c r="C44" s="34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>
      <c r="A45" s="12"/>
      <c r="B45" s="12"/>
      <c r="C45" s="34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>
      <c r="A46" s="12"/>
      <c r="B46" s="12"/>
      <c r="C46" s="34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>
      <c r="A47" s="12"/>
      <c r="B47" s="12"/>
      <c r="C47" s="34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>
      <c r="A48" s="12"/>
      <c r="B48" s="12"/>
      <c r="C48" s="34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>
      <c r="A49" s="12"/>
      <c r="B49" s="12"/>
      <c r="C49" s="34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>
      <c r="A50" s="12"/>
      <c r="B50" s="12"/>
      <c r="C50" s="34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>
      <c r="A51" s="12"/>
      <c r="B51" s="12"/>
      <c r="C51" s="34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>
      <c r="A52" s="12"/>
      <c r="B52" s="12"/>
      <c r="C52" s="34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>
      <c r="A53" s="12"/>
      <c r="B53" s="12"/>
      <c r="C53" s="34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>
      <c r="A54" s="12"/>
      <c r="B54" s="12"/>
      <c r="C54" s="34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>
      <c r="A55" s="12"/>
      <c r="B55" s="12"/>
      <c r="C55" s="34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>
      <c r="A56" s="12"/>
      <c r="B56" s="12"/>
      <c r="C56" s="34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>
      <c r="A57" s="12"/>
      <c r="B57" s="12"/>
      <c r="C57" s="34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>
      <c r="A58" s="12"/>
      <c r="B58" s="12"/>
      <c r="C58" s="34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>
      <c r="A59" s="12"/>
      <c r="B59" s="12"/>
      <c r="C59" s="34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>
      <c r="A60" s="12"/>
      <c r="B60" s="12"/>
      <c r="C60" s="34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>
      <c r="A61" s="12"/>
      <c r="B61" s="12"/>
      <c r="C61" s="34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>
      <c r="A62" s="12"/>
      <c r="B62" s="12"/>
      <c r="C62" s="34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>
      <c r="A63" s="12"/>
      <c r="B63" s="12"/>
      <c r="C63" s="34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>
      <c r="A64" s="12"/>
      <c r="B64" s="12"/>
      <c r="C64" s="34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>
      <c r="A65" s="12"/>
      <c r="B65" s="12"/>
      <c r="C65" s="34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>
      <c r="A66" s="12"/>
      <c r="B66" s="12"/>
      <c r="C66" s="34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>
      <c r="A67" s="12"/>
      <c r="B67" s="12"/>
      <c r="C67" s="34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>
      <c r="A68" s="12"/>
      <c r="B68" s="12"/>
      <c r="C68" s="34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>
      <c r="A69" s="12"/>
      <c r="B69" s="12"/>
      <c r="C69" s="34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>
      <c r="A70" s="12"/>
      <c r="B70" s="12"/>
      <c r="C70" s="34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>
      <c r="A71" s="12"/>
      <c r="B71" s="12"/>
      <c r="C71" s="34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>
      <c r="A72" s="12"/>
      <c r="B72" s="12"/>
      <c r="C72" s="34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>
      <c r="A73" s="12"/>
      <c r="B73" s="12"/>
      <c r="C73" s="34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>
      <c r="A74" s="12"/>
      <c r="B74" s="12"/>
      <c r="C74" s="34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>
      <c r="A75" s="12"/>
      <c r="B75" s="12"/>
      <c r="C75" s="34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>
      <c r="A76" s="12"/>
      <c r="B76" s="12"/>
      <c r="C76" s="34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>
      <c r="A77" s="12"/>
      <c r="B77" s="12"/>
      <c r="C77" s="34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>
      <c r="A78" s="12"/>
      <c r="B78" s="12"/>
      <c r="C78" s="34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>
      <c r="A79" s="12"/>
      <c r="B79" s="12"/>
      <c r="C79" s="34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>
      <c r="A80" s="12"/>
      <c r="B80" s="12"/>
      <c r="C80" s="34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>
      <c r="A81" s="12"/>
      <c r="B81" s="12"/>
      <c r="C81" s="34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>
      <c r="A82" s="12"/>
      <c r="B82" s="12"/>
      <c r="C82" s="34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>
      <c r="A83" s="12"/>
      <c r="B83" s="12"/>
      <c r="C83" s="34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>
      <c r="A84" s="12"/>
      <c r="B84" s="12"/>
      <c r="C84" s="34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>
      <c r="A85" s="12"/>
      <c r="B85" s="12"/>
      <c r="C85" s="34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>
      <c r="A86" s="12"/>
      <c r="B86" s="12"/>
      <c r="C86" s="34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>
      <c r="A87" s="12"/>
      <c r="B87" s="12"/>
      <c r="C87" s="34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>
      <c r="A88" s="12"/>
      <c r="B88" s="12"/>
      <c r="C88" s="34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>
      <c r="A89" s="12"/>
      <c r="B89" s="12"/>
      <c r="C89" s="34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>
      <c r="A90" s="12"/>
      <c r="B90" s="12"/>
      <c r="C90" s="34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>
      <c r="A91" s="12"/>
      <c r="B91" s="12"/>
      <c r="C91" s="34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>
      <c r="A92" s="12"/>
      <c r="B92" s="12"/>
      <c r="C92" s="34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>
      <c r="A93" s="12"/>
      <c r="B93" s="12"/>
      <c r="C93" s="34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>
      <c r="A94" s="12"/>
      <c r="B94" s="12"/>
      <c r="C94" s="34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>
      <c r="A95" s="12"/>
      <c r="B95" s="12"/>
      <c r="C95" s="34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>
      <c r="A96" s="12"/>
      <c r="B96" s="12"/>
      <c r="C96" s="34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>
      <c r="A97" s="12"/>
      <c r="B97" s="12"/>
      <c r="C97" s="34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>
      <c r="A98" s="12"/>
      <c r="B98" s="12"/>
      <c r="C98" s="34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>
      <c r="A99" s="12"/>
      <c r="B99" s="12"/>
      <c r="C99" s="34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>
      <c r="A100" s="12"/>
      <c r="B100" s="12"/>
      <c r="C100" s="34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>
      <c r="A101" s="12"/>
      <c r="B101" s="12"/>
      <c r="C101" s="34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>
      <c r="A102" s="12"/>
      <c r="B102" s="12"/>
      <c r="C102" s="34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>
      <c r="A103" s="12"/>
      <c r="B103" s="12"/>
      <c r="C103" s="34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>
      <c r="A104" s="12"/>
      <c r="B104" s="12"/>
      <c r="C104" s="34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>
      <c r="A105" s="12"/>
      <c r="B105" s="12"/>
      <c r="C105" s="34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>
      <c r="A106" s="12"/>
      <c r="B106" s="12"/>
      <c r="C106" s="3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>
      <c r="A107" s="12"/>
      <c r="B107" s="12"/>
      <c r="C107" s="34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>
      <c r="A108" s="12"/>
      <c r="B108" s="12"/>
      <c r="C108" s="34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>
      <c r="A109" s="12"/>
      <c r="B109" s="12"/>
      <c r="C109" s="34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>
      <c r="A110" s="12"/>
      <c r="B110" s="12"/>
      <c r="C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>
      <c r="A111" s="12"/>
      <c r="B111" s="12"/>
      <c r="C111" s="34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>
      <c r="A112" s="12"/>
      <c r="B112" s="12"/>
      <c r="C112" s="34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>
      <c r="A113" s="12"/>
      <c r="B113" s="12"/>
      <c r="C113" s="34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>
      <c r="A114" s="12"/>
      <c r="B114" s="12"/>
      <c r="C114" s="34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>
      <c r="A115" s="12"/>
      <c r="B115" s="12"/>
      <c r="C115" s="34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>
      <c r="A116" s="12"/>
      <c r="B116" s="12"/>
      <c r="C116" s="34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>
      <c r="A117" s="12"/>
      <c r="B117" s="12"/>
      <c r="C117" s="34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>
      <c r="A118" s="12"/>
      <c r="B118" s="12"/>
      <c r="C118" s="34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>
      <c r="A119" s="12"/>
      <c r="B119" s="12"/>
      <c r="C119" s="34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>
      <c r="A120" s="12"/>
      <c r="B120" s="12"/>
      <c r="C120" s="34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>
      <c r="A121" s="12"/>
      <c r="B121" s="12"/>
      <c r="C121" s="34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>
      <c r="A122" s="12"/>
      <c r="B122" s="12"/>
      <c r="C122" s="34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>
      <c r="A123" s="12"/>
      <c r="B123" s="12"/>
      <c r="C123" s="34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>
      <c r="A124" s="12"/>
      <c r="B124" s="12"/>
      <c r="C124" s="34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>
      <c r="A125" s="12"/>
      <c r="B125" s="12"/>
      <c r="C125" s="34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>
      <c r="A126" s="12"/>
      <c r="B126" s="12"/>
      <c r="C126" s="34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>
      <c r="A127" s="12"/>
      <c r="B127" s="12"/>
      <c r="C127" s="34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>
      <c r="A128" s="12"/>
      <c r="B128" s="12"/>
      <c r="C128" s="34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>
      <c r="A129" s="12"/>
      <c r="B129" s="12"/>
      <c r="C129" s="34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>
      <c r="A130" s="12"/>
      <c r="B130" s="12"/>
      <c r="C130" s="34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>
      <c r="A131" s="12"/>
      <c r="B131" s="12"/>
      <c r="C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>
      <c r="A132" s="12"/>
      <c r="B132" s="12"/>
      <c r="C132" s="34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>
      <c r="A133" s="12"/>
      <c r="B133" s="12"/>
      <c r="C133" s="34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>
      <c r="A134" s="12"/>
      <c r="B134" s="12"/>
      <c r="C134" s="34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>
      <c r="A135" s="12"/>
      <c r="B135" s="12"/>
      <c r="C135" s="34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>
      <c r="A136" s="12"/>
      <c r="B136" s="12"/>
      <c r="C136" s="34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>
      <c r="A137" s="12"/>
      <c r="B137" s="12"/>
      <c r="C137" s="34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>
      <c r="A138" s="12"/>
      <c r="B138" s="12"/>
      <c r="C138" s="34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>
      <c r="A139" s="12"/>
      <c r="B139" s="12"/>
      <c r="C139" s="34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>
      <c r="A140" s="12"/>
      <c r="B140" s="12"/>
      <c r="C140" s="34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>
      <c r="A141" s="12"/>
      <c r="B141" s="12"/>
      <c r="C141" s="34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>
      <c r="A142" s="12"/>
      <c r="B142" s="12"/>
      <c r="C142" s="34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>
      <c r="A143" s="12"/>
      <c r="B143" s="12"/>
      <c r="C143" s="34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>
      <c r="A144" s="12"/>
      <c r="B144" s="12"/>
      <c r="C144" s="34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>
      <c r="A145" s="12"/>
      <c r="B145" s="12"/>
      <c r="C145" s="34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>
      <c r="A146" s="12"/>
      <c r="B146" s="12"/>
      <c r="C146" s="34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>
      <c r="A147" s="12"/>
      <c r="B147" s="12"/>
      <c r="C147" s="34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>
      <c r="A148" s="12"/>
      <c r="B148" s="12"/>
      <c r="C148" s="34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>
      <c r="A149" s="12"/>
      <c r="B149" s="12"/>
      <c r="C149" s="34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>
      <c r="A150" s="12"/>
      <c r="B150" s="12"/>
      <c r="C150" s="34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>
      <c r="A151" s="12"/>
      <c r="B151" s="12"/>
      <c r="C151" s="34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>
      <c r="A152" s="12"/>
      <c r="B152" s="12"/>
      <c r="C152" s="34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>
      <c r="A153" s="12"/>
      <c r="B153" s="12"/>
      <c r="C153" s="34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>
      <c r="A154" s="12"/>
      <c r="B154" s="12"/>
      <c r="C154" s="34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>
      <c r="A155" s="12"/>
      <c r="B155" s="12"/>
      <c r="C155" s="34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>
      <c r="A156" s="12"/>
      <c r="B156" s="12"/>
      <c r="C156" s="34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>
      <c r="A157" s="12"/>
      <c r="B157" s="12"/>
      <c r="C157" s="34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>
      <c r="A158" s="12"/>
      <c r="B158" s="12"/>
      <c r="C158" s="34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>
      <c r="A159" s="12"/>
      <c r="B159" s="12"/>
      <c r="C159" s="34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>
      <c r="A160" s="12"/>
      <c r="B160" s="12"/>
      <c r="C160" s="34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>
      <c r="A161" s="12"/>
      <c r="B161" s="12"/>
      <c r="C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>
      <c r="A162" s="12"/>
      <c r="B162" s="12"/>
      <c r="C162" s="34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>
      <c r="A163" s="12"/>
      <c r="B163" s="12"/>
      <c r="C163" s="34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>
      <c r="A164" s="12"/>
      <c r="B164" s="12"/>
      <c r="C164" s="34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>
      <c r="A165" s="12"/>
      <c r="B165" s="12"/>
      <c r="C165" s="34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>
      <c r="A166" s="12"/>
      <c r="B166" s="12"/>
      <c r="C166" s="34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>
      <c r="A167" s="12"/>
      <c r="B167" s="12"/>
      <c r="C167" s="34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>
      <c r="A168" s="12"/>
      <c r="B168" s="12"/>
      <c r="C168" s="34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>
      <c r="A169" s="12"/>
      <c r="B169" s="12"/>
      <c r="C169" s="34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>
      <c r="A170" s="12"/>
      <c r="B170" s="12"/>
      <c r="C170" s="34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>
      <c r="A171" s="12"/>
      <c r="B171" s="12"/>
      <c r="C171" s="34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>
      <c r="A172" s="12"/>
      <c r="B172" s="12"/>
      <c r="C172" s="34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>
      <c r="A173" s="12"/>
      <c r="B173" s="12"/>
      <c r="C173" s="34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>
      <c r="A174" s="12"/>
      <c r="B174" s="12"/>
      <c r="C174" s="34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>
      <c r="A175" s="12"/>
      <c r="B175" s="12"/>
      <c r="C175" s="34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>
      <c r="A176" s="12"/>
      <c r="B176" s="12"/>
      <c r="C176" s="34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>
      <c r="A177" s="12"/>
      <c r="B177" s="12"/>
      <c r="C177" s="34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>
      <c r="A178" s="12"/>
      <c r="B178" s="12"/>
      <c r="C178" s="34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>
      <c r="A179" s="12"/>
      <c r="B179" s="12"/>
      <c r="C179" s="34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>
      <c r="A180" s="12"/>
      <c r="B180" s="12"/>
      <c r="C180" s="34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>
      <c r="A181" s="12"/>
      <c r="B181" s="12"/>
      <c r="C181" s="34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>
      <c r="A182" s="12"/>
      <c r="B182" s="12"/>
      <c r="C182" s="34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>
      <c r="A183" s="12"/>
      <c r="B183" s="12"/>
      <c r="C183" s="34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>
      <c r="A184" s="12"/>
      <c r="B184" s="12"/>
      <c r="C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>
      <c r="A185" s="12"/>
      <c r="B185" s="12"/>
      <c r="C185" s="34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>
      <c r="A186" s="12"/>
      <c r="B186" s="12"/>
      <c r="C186" s="34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>
      <c r="A187" s="12"/>
      <c r="B187" s="12"/>
      <c r="C187" s="34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>
      <c r="A188" s="12"/>
      <c r="B188" s="12"/>
      <c r="C188" s="34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>
      <c r="A189" s="12"/>
      <c r="B189" s="12"/>
      <c r="C189" s="34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>
      <c r="A190" s="12"/>
      <c r="B190" s="12"/>
      <c r="C190" s="34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>
      <c r="A191" s="12"/>
      <c r="B191" s="12"/>
      <c r="C191" s="34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>
      <c r="A192" s="12"/>
      <c r="B192" s="12"/>
      <c r="C192" s="34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>
      <c r="A193" s="12"/>
      <c r="B193" s="12"/>
      <c r="C193" s="34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>
      <c r="A194" s="12"/>
      <c r="B194" s="12"/>
      <c r="C194" s="34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>
      <c r="A195" s="12"/>
      <c r="B195" s="12"/>
      <c r="C195" s="34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>
      <c r="A196" s="12"/>
      <c r="B196" s="12"/>
      <c r="C196" s="34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>
      <c r="A197" s="12"/>
      <c r="B197" s="12"/>
      <c r="C197" s="34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>
      <c r="A198" s="12"/>
      <c r="B198" s="12"/>
      <c r="C198" s="34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>
      <c r="A199" s="12"/>
      <c r="B199" s="12"/>
      <c r="C199" s="34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>
      <c r="A200" s="12"/>
      <c r="B200" s="12"/>
      <c r="C200" s="34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>
      <c r="A201" s="12"/>
      <c r="B201" s="12"/>
      <c r="C201" s="34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>
      <c r="A202" s="12"/>
      <c r="B202" s="12"/>
      <c r="C202" s="34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>
      <c r="A203" s="12"/>
      <c r="B203" s="12"/>
      <c r="C203" s="34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>
      <c r="A204" s="12"/>
      <c r="B204" s="12"/>
      <c r="C204" s="34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>
      <c r="A205" s="12"/>
      <c r="B205" s="12"/>
      <c r="C205" s="34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>
      <c r="A206" s="12"/>
      <c r="B206" s="12"/>
      <c r="C206" s="34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>
      <c r="A207" s="12"/>
      <c r="B207" s="12"/>
      <c r="C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>
      <c r="A208" s="12"/>
      <c r="B208" s="12"/>
      <c r="C208" s="34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>
      <c r="A209" s="12"/>
      <c r="B209" s="12"/>
      <c r="C209" s="34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>
      <c r="A210" s="12"/>
      <c r="B210" s="12"/>
      <c r="C210" s="34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>
      <c r="A211" s="12"/>
      <c r="B211" s="12"/>
      <c r="C211" s="34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>
      <c r="A212" s="12"/>
      <c r="B212" s="12"/>
      <c r="C212" s="34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>
      <c r="A213" s="12"/>
      <c r="B213" s="12"/>
      <c r="C213" s="34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>
      <c r="A214" s="12"/>
      <c r="B214" s="12"/>
      <c r="C214" s="34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>
      <c r="A215" s="12"/>
      <c r="B215" s="12"/>
      <c r="C215" s="34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>
      <c r="A216" s="12"/>
      <c r="B216" s="12"/>
      <c r="C216" s="34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>
      <c r="A217" s="12"/>
      <c r="B217" s="12"/>
      <c r="C217" s="34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>
      <c r="A218" s="12"/>
      <c r="B218" s="12"/>
      <c r="C218" s="34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>
      <c r="A219" s="12"/>
      <c r="B219" s="12"/>
      <c r="C219" s="34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>
      <c r="A220" s="12"/>
      <c r="B220" s="12"/>
      <c r="C220" s="34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>
      <c r="A221" s="12"/>
      <c r="B221" s="12"/>
      <c r="C221" s="34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>
      <c r="A222" s="12"/>
      <c r="B222" s="12"/>
      <c r="C222" s="34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>
      <c r="A223" s="12"/>
      <c r="B223" s="12"/>
      <c r="C223" s="34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>
      <c r="A224" s="12"/>
      <c r="B224" s="12"/>
      <c r="C224" s="34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>
      <c r="A225" s="12"/>
      <c r="B225" s="12"/>
      <c r="C225" s="34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>
      <c r="A226" s="12"/>
      <c r="B226" s="12"/>
      <c r="C226" s="34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>
      <c r="A227" s="12"/>
      <c r="B227" s="12"/>
      <c r="C227" s="34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>
      <c r="A228" s="12"/>
      <c r="B228" s="12"/>
      <c r="C228" s="34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>
      <c r="A229" s="12"/>
      <c r="B229" s="12"/>
      <c r="C229" s="34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>
      <c r="A230" s="12"/>
      <c r="B230" s="12"/>
      <c r="C230" s="34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>
      <c r="A231" s="12"/>
      <c r="B231" s="12"/>
      <c r="C231" s="34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>
      <c r="A232" s="12"/>
      <c r="B232" s="12"/>
      <c r="C232" s="34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>
      <c r="A233" s="12"/>
      <c r="B233" s="12"/>
      <c r="C233" s="34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>
      <c r="A234" s="12"/>
      <c r="B234" s="12"/>
      <c r="C234" s="34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>
      <c r="A235" s="12"/>
      <c r="B235" s="12"/>
      <c r="C235" s="34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>
      <c r="A236" s="12"/>
      <c r="B236" s="12"/>
      <c r="C236" s="34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>
      <c r="A237" s="12"/>
      <c r="B237" s="12"/>
      <c r="C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>
      <c r="A238" s="12"/>
      <c r="B238" s="12"/>
      <c r="C238" s="34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>
      <c r="A239" s="12"/>
      <c r="B239" s="12"/>
      <c r="C239" s="34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>
      <c r="A240" s="12"/>
      <c r="B240" s="12"/>
      <c r="C240" s="34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>
      <c r="A241" s="12"/>
      <c r="B241" s="12"/>
      <c r="C241" s="34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>
      <c r="A242" s="12"/>
      <c r="B242" s="12"/>
      <c r="C242" s="34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>
      <c r="A243" s="12"/>
      <c r="B243" s="12"/>
      <c r="C243" s="34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>
      <c r="A244" s="12"/>
      <c r="B244" s="12"/>
      <c r="C244" s="34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>
      <c r="A245" s="12"/>
      <c r="B245" s="12"/>
      <c r="C245" s="34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>
      <c r="A246" s="12"/>
      <c r="B246" s="12"/>
      <c r="C246" s="34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>
      <c r="A247" s="12"/>
      <c r="B247" s="12"/>
      <c r="C247" s="34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>
      <c r="A248" s="12"/>
      <c r="B248" s="12"/>
      <c r="C248" s="34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>
      <c r="A249" s="12"/>
      <c r="B249" s="12"/>
      <c r="C249" s="34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>
      <c r="A250" s="12"/>
      <c r="B250" s="12"/>
      <c r="C250" s="34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>
      <c r="A251" s="12"/>
      <c r="B251" s="12"/>
      <c r="C251" s="34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>
      <c r="A252" s="12"/>
      <c r="B252" s="12"/>
      <c r="C252" s="34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>
      <c r="A253" s="12"/>
      <c r="B253" s="12"/>
      <c r="C253" s="34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>
      <c r="A254" s="12"/>
      <c r="B254" s="12"/>
      <c r="C254" s="34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>
      <c r="A255" s="12"/>
      <c r="B255" s="12"/>
      <c r="C255" s="34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>
      <c r="A256" s="12"/>
      <c r="B256" s="12"/>
      <c r="C256" s="34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>
      <c r="A257" s="12"/>
      <c r="B257" s="12"/>
      <c r="C257" s="34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>
      <c r="A258" s="12"/>
      <c r="B258" s="12"/>
      <c r="C258" s="34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>
      <c r="A259" s="12"/>
      <c r="B259" s="12"/>
      <c r="C259" s="34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>
      <c r="A260" s="12"/>
      <c r="B260" s="12"/>
      <c r="C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>
      <c r="A261" s="12"/>
      <c r="B261" s="12"/>
      <c r="C261" s="34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>
      <c r="A262" s="12"/>
      <c r="B262" s="12"/>
      <c r="C262" s="34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>
      <c r="A263" s="12"/>
      <c r="B263" s="12"/>
      <c r="C263" s="34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>
      <c r="A264" s="12"/>
      <c r="B264" s="12"/>
      <c r="C264" s="34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>
      <c r="A265" s="12"/>
      <c r="B265" s="12"/>
      <c r="C265" s="34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>
      <c r="A266" s="12"/>
      <c r="B266" s="12"/>
      <c r="C266" s="34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>
      <c r="A267" s="12"/>
      <c r="B267" s="12"/>
      <c r="C267" s="34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>
      <c r="A268" s="12"/>
      <c r="B268" s="12"/>
      <c r="C268" s="34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>
      <c r="A269" s="12"/>
      <c r="B269" s="12"/>
      <c r="C269" s="34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>
      <c r="A270" s="12"/>
      <c r="B270" s="12"/>
      <c r="C270" s="34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>
      <c r="A271" s="12"/>
      <c r="B271" s="12"/>
      <c r="C271" s="34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>
      <c r="A272" s="12"/>
      <c r="B272" s="12"/>
      <c r="C272" s="34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>
      <c r="A273" s="12"/>
      <c r="B273" s="12"/>
      <c r="C273" s="34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>
      <c r="A274" s="12"/>
      <c r="B274" s="12"/>
      <c r="C274" s="34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>
      <c r="A275" s="12"/>
      <c r="B275" s="12"/>
      <c r="C275" s="34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>
      <c r="A276" s="12"/>
      <c r="B276" s="12"/>
      <c r="C276" s="34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>
      <c r="A277" s="12"/>
      <c r="B277" s="12"/>
      <c r="C277" s="34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>
      <c r="A278" s="12"/>
      <c r="B278" s="12"/>
      <c r="C278" s="34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>
      <c r="A279" s="12"/>
      <c r="B279" s="12"/>
      <c r="C279" s="34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>
      <c r="A280" s="12"/>
      <c r="B280" s="12"/>
      <c r="C280" s="34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>
      <c r="A281" s="12"/>
      <c r="B281" s="12"/>
      <c r="C281" s="34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>
      <c r="A282" s="12"/>
      <c r="B282" s="12"/>
      <c r="C282" s="34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>
      <c r="A283" s="12"/>
      <c r="B283" s="12"/>
      <c r="C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>
      <c r="A284" s="12"/>
      <c r="B284" s="12"/>
      <c r="C284" s="34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>
      <c r="A285" s="12"/>
      <c r="B285" s="12"/>
      <c r="C285" s="34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>
      <c r="A286" s="12"/>
      <c r="B286" s="12"/>
      <c r="C286" s="34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>
      <c r="A287" s="12"/>
      <c r="B287" s="12"/>
      <c r="C287" s="34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>
      <c r="A288" s="12"/>
      <c r="B288" s="12"/>
      <c r="C288" s="34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>
      <c r="A289" s="12"/>
      <c r="B289" s="12"/>
      <c r="C289" s="34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>
      <c r="A290" s="12"/>
      <c r="B290" s="12"/>
      <c r="C290" s="34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>
      <c r="A291" s="12"/>
      <c r="B291" s="12"/>
      <c r="C291" s="34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>
      <c r="A292" s="12"/>
      <c r="B292" s="12"/>
      <c r="C292" s="34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>
      <c r="A293" s="12"/>
      <c r="B293" s="12"/>
      <c r="C293" s="34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>
      <c r="A294" s="12"/>
      <c r="B294" s="12"/>
      <c r="C294" s="34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>
      <c r="A295" s="12"/>
      <c r="B295" s="12"/>
      <c r="C295" s="34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>
      <c r="A296" s="12"/>
      <c r="B296" s="12"/>
      <c r="C296" s="34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>
      <c r="A297" s="12"/>
      <c r="B297" s="12"/>
      <c r="C297" s="34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>
      <c r="A298" s="12"/>
      <c r="B298" s="12"/>
      <c r="C298" s="34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>
      <c r="A299" s="12"/>
      <c r="B299" s="12"/>
      <c r="C299" s="34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>
      <c r="A300" s="12"/>
      <c r="B300" s="12"/>
      <c r="C300" s="34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>
      <c r="A301" s="12"/>
      <c r="B301" s="12"/>
      <c r="C301" s="34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>
      <c r="A302" s="12"/>
      <c r="B302" s="12"/>
      <c r="C302" s="34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>
      <c r="A303" s="12"/>
      <c r="B303" s="12"/>
      <c r="C303" s="34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>
      <c r="A304" s="12"/>
      <c r="B304" s="12"/>
      <c r="C304" s="34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>
      <c r="A305" s="12"/>
      <c r="B305" s="12"/>
      <c r="C305" s="34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>
      <c r="A306" s="12"/>
      <c r="B306" s="12"/>
      <c r="C306" s="34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>
      <c r="A307" s="12"/>
      <c r="B307" s="12"/>
      <c r="C307" s="34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>
      <c r="A308" s="12"/>
      <c r="B308" s="12"/>
      <c r="C308" s="34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>
      <c r="A309" s="12"/>
      <c r="B309" s="12"/>
      <c r="C309" s="34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>
      <c r="A310" s="12"/>
      <c r="B310" s="12"/>
      <c r="C310" s="34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>
      <c r="A311" s="12"/>
      <c r="B311" s="12"/>
      <c r="C311" s="34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>
      <c r="A312" s="12"/>
      <c r="B312" s="12"/>
      <c r="C312" s="34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>
      <c r="A313" s="12"/>
      <c r="B313" s="12"/>
      <c r="C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>
      <c r="A314" s="12"/>
      <c r="B314" s="12"/>
      <c r="C314" s="34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>
      <c r="A315" s="12"/>
      <c r="B315" s="12"/>
      <c r="C315" s="34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>
      <c r="A316" s="12"/>
      <c r="B316" s="12"/>
      <c r="C316" s="34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>
      <c r="A317" s="12"/>
      <c r="B317" s="12"/>
      <c r="C317" s="34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>
      <c r="A318" s="12"/>
      <c r="B318" s="12"/>
      <c r="C318" s="34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>
      <c r="A319" s="12"/>
      <c r="B319" s="12"/>
      <c r="C319" s="34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>
      <c r="A320" s="12"/>
      <c r="B320" s="12"/>
      <c r="C320" s="34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>
      <c r="A321" s="12"/>
      <c r="B321" s="12"/>
      <c r="C321" s="34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>
      <c r="A322" s="12"/>
      <c r="B322" s="12"/>
      <c r="C322" s="34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>
      <c r="A323" s="12"/>
      <c r="B323" s="12"/>
      <c r="C323" s="34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>
      <c r="A324" s="12"/>
      <c r="B324" s="12"/>
      <c r="C324" s="34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>
      <c r="A325" s="12"/>
      <c r="B325" s="12"/>
      <c r="C325" s="34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>
      <c r="A326" s="12"/>
      <c r="B326" s="12"/>
      <c r="C326" s="34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>
      <c r="A327" s="12"/>
      <c r="B327" s="12"/>
      <c r="C327" s="34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>
      <c r="A328" s="12"/>
      <c r="B328" s="12"/>
      <c r="C328" s="34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>
      <c r="A329" s="12"/>
      <c r="B329" s="12"/>
      <c r="C329" s="34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>
      <c r="A330" s="12"/>
      <c r="B330" s="12"/>
      <c r="C330" s="34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>
      <c r="A331" s="12"/>
      <c r="B331" s="12"/>
      <c r="C331" s="34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>
      <c r="A332" s="12"/>
      <c r="B332" s="12"/>
      <c r="C332" s="34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>
      <c r="A333" s="12"/>
      <c r="B333" s="12"/>
      <c r="C333" s="34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>
      <c r="A334" s="12"/>
      <c r="B334" s="12"/>
      <c r="C334" s="34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>
      <c r="A335" s="12"/>
      <c r="B335" s="12"/>
      <c r="C335" s="34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>
      <c r="A336" s="12"/>
      <c r="B336" s="12"/>
      <c r="C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>
      <c r="A337" s="12"/>
      <c r="B337" s="12"/>
      <c r="C337" s="34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>
      <c r="A338" s="12"/>
      <c r="B338" s="12"/>
      <c r="C338" s="34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>
      <c r="A339" s="12"/>
      <c r="B339" s="12"/>
      <c r="C339" s="34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>
      <c r="A340" s="12"/>
      <c r="B340" s="12"/>
      <c r="C340" s="34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>
      <c r="A341" s="12"/>
      <c r="B341" s="12"/>
      <c r="C341" s="34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>
      <c r="A342" s="12"/>
      <c r="B342" s="12"/>
      <c r="C342" s="34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>
      <c r="A343" s="12"/>
      <c r="B343" s="12"/>
      <c r="C343" s="34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>
      <c r="A344" s="12"/>
      <c r="B344" s="12"/>
      <c r="C344" s="34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>
      <c r="A345" s="12"/>
      <c r="B345" s="12"/>
      <c r="C345" s="34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>
      <c r="A346" s="12"/>
      <c r="B346" s="12"/>
      <c r="C346" s="34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>
      <c r="A347" s="12"/>
      <c r="B347" s="12"/>
      <c r="C347" s="34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>
      <c r="A348" s="12"/>
      <c r="B348" s="12"/>
      <c r="C348" s="34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>
      <c r="A349" s="12"/>
      <c r="B349" s="12"/>
      <c r="C349" s="34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>
      <c r="A350" s="12"/>
      <c r="B350" s="12"/>
      <c r="C350" s="34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>
      <c r="A351" s="12"/>
      <c r="B351" s="12"/>
      <c r="C351" s="34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>
      <c r="A352" s="12"/>
      <c r="B352" s="12"/>
      <c r="C352" s="34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>
      <c r="A353" s="12"/>
      <c r="B353" s="12"/>
      <c r="C353" s="34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>
      <c r="A354" s="12"/>
      <c r="B354" s="12"/>
      <c r="C354" s="34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>
      <c r="A355" s="12"/>
      <c r="B355" s="12"/>
      <c r="C355" s="34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>
      <c r="A356" s="12"/>
      <c r="B356" s="12"/>
      <c r="C356" s="34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>
      <c r="A357" s="12"/>
      <c r="B357" s="12"/>
      <c r="C357" s="34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>
      <c r="A358" s="12"/>
      <c r="B358" s="12"/>
      <c r="C358" s="34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>
      <c r="A359" s="12"/>
      <c r="B359" s="12"/>
      <c r="C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>
      <c r="A360" s="12"/>
      <c r="B360" s="12"/>
      <c r="C360" s="34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>
      <c r="A361" s="12"/>
      <c r="B361" s="12"/>
      <c r="C361" s="34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>
      <c r="A362" s="12"/>
      <c r="B362" s="12"/>
      <c r="C362" s="34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>
      <c r="A363" s="12"/>
      <c r="B363" s="12"/>
      <c r="C363" s="34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>
      <c r="A364" s="12"/>
      <c r="B364" s="12"/>
      <c r="C364" s="34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>
      <c r="A365" s="12"/>
      <c r="B365" s="12"/>
      <c r="C365" s="34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>
      <c r="A366" s="12"/>
      <c r="B366" s="12"/>
      <c r="C366" s="34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>
      <c r="A367" s="12"/>
      <c r="B367" s="12"/>
      <c r="C367" s="34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>
      <c r="A368" s="12"/>
      <c r="B368" s="12"/>
      <c r="C368" s="34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>
      <c r="A369" s="12"/>
      <c r="B369" s="12"/>
      <c r="C369" s="34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>
      <c r="A370" s="12"/>
      <c r="B370" s="12"/>
      <c r="C370" s="34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>
      <c r="A371" s="12"/>
      <c r="B371" s="12"/>
      <c r="C371" s="34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>
      <c r="A372" s="12"/>
      <c r="B372" s="12"/>
      <c r="C372" s="34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>
      <c r="A373" s="12"/>
      <c r="B373" s="12"/>
      <c r="C373" s="34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>
      <c r="A374" s="12"/>
      <c r="B374" s="12"/>
      <c r="C374" s="34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>
      <c r="A375" s="12"/>
      <c r="B375" s="12"/>
      <c r="C375" s="34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>
      <c r="A376" s="12"/>
      <c r="B376" s="12"/>
      <c r="C376" s="34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>
      <c r="A377" s="12"/>
      <c r="B377" s="12"/>
      <c r="C377" s="34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>
      <c r="A378" s="12"/>
      <c r="B378" s="12"/>
      <c r="C378" s="34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>
      <c r="A379" s="12"/>
      <c r="B379" s="12"/>
      <c r="C379" s="34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>
      <c r="A380" s="12"/>
      <c r="B380" s="12"/>
      <c r="C380" s="34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>
      <c r="A381" s="12"/>
      <c r="B381" s="12"/>
      <c r="C381" s="34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>
      <c r="A382" s="12"/>
      <c r="B382" s="12"/>
      <c r="C382" s="34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>
      <c r="A383" s="12"/>
      <c r="B383" s="12"/>
      <c r="C383" s="34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>
      <c r="A384" s="12"/>
      <c r="B384" s="12"/>
      <c r="C384" s="34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>
      <c r="A385" s="12"/>
      <c r="B385" s="12"/>
      <c r="C385" s="34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>
      <c r="A386" s="12"/>
      <c r="B386" s="12"/>
      <c r="C386" s="34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>
      <c r="A387" s="12"/>
      <c r="B387" s="12"/>
      <c r="C387" s="34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>
      <c r="A388" s="12"/>
      <c r="B388" s="12"/>
      <c r="C388" s="34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>
      <c r="A389" s="12"/>
      <c r="B389" s="12"/>
      <c r="C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>
      <c r="A390" s="12"/>
      <c r="B390" s="12"/>
      <c r="C390" s="34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>
      <c r="A391" s="12"/>
      <c r="B391" s="12"/>
      <c r="C391" s="34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>
      <c r="A392" s="12"/>
      <c r="B392" s="12"/>
      <c r="C392" s="34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>
      <c r="A393" s="12"/>
      <c r="B393" s="12"/>
      <c r="C393" s="34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>
      <c r="A394" s="12"/>
      <c r="B394" s="12"/>
      <c r="C394" s="34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>
      <c r="A395" s="12"/>
      <c r="B395" s="12"/>
      <c r="C395" s="34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>
      <c r="A396" s="12"/>
      <c r="B396" s="12"/>
      <c r="C396" s="34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>
      <c r="A397" s="12"/>
      <c r="B397" s="12"/>
      <c r="C397" s="34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>
      <c r="A398" s="12"/>
      <c r="B398" s="12"/>
      <c r="C398" s="34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>
      <c r="A399" s="12"/>
      <c r="B399" s="12"/>
      <c r="C399" s="34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>
      <c r="A400" s="12"/>
      <c r="B400" s="12"/>
      <c r="C400" s="34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>
      <c r="A401" s="12"/>
      <c r="B401" s="12"/>
      <c r="C401" s="34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>
      <c r="A402" s="12"/>
      <c r="B402" s="12"/>
      <c r="C402" s="34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>
      <c r="A403" s="12"/>
      <c r="B403" s="12"/>
      <c r="C403" s="34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>
      <c r="A404" s="12"/>
      <c r="B404" s="12"/>
      <c r="C404" s="34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>
      <c r="A405" s="12"/>
      <c r="B405" s="12"/>
      <c r="C405" s="34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>
      <c r="A406" s="12"/>
      <c r="B406" s="12"/>
      <c r="C406" s="34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>
      <c r="A407" s="12"/>
      <c r="B407" s="12"/>
      <c r="C407" s="34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>
      <c r="A408" s="12"/>
      <c r="B408" s="12"/>
      <c r="C408" s="34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>
      <c r="A409" s="12"/>
      <c r="B409" s="12"/>
      <c r="C409" s="34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>
      <c r="A410" s="12"/>
      <c r="B410" s="12"/>
      <c r="C410" s="34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>
      <c r="A411" s="12"/>
      <c r="B411" s="12"/>
      <c r="C411" s="34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>
      <c r="A412" s="12"/>
      <c r="B412" s="12"/>
      <c r="C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>
      <c r="A413" s="12"/>
      <c r="B413" s="12"/>
      <c r="C413" s="34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>
      <c r="A414" s="12"/>
      <c r="B414" s="12"/>
      <c r="C414" s="34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>
      <c r="A415" s="12"/>
      <c r="B415" s="12"/>
      <c r="C415" s="34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>
      <c r="A416" s="12"/>
      <c r="B416" s="12"/>
      <c r="C416" s="34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>
      <c r="A417" s="12"/>
      <c r="B417" s="12"/>
      <c r="C417" s="34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>
      <c r="A418" s="12"/>
      <c r="B418" s="12"/>
      <c r="C418" s="34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>
      <c r="A419" s="12"/>
      <c r="B419" s="12"/>
      <c r="C419" s="34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>
      <c r="A420" s="12"/>
      <c r="B420" s="12"/>
      <c r="C420" s="34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>
      <c r="A421" s="12"/>
      <c r="B421" s="12"/>
      <c r="C421" s="34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>
      <c r="A422" s="12"/>
      <c r="B422" s="12"/>
      <c r="C422" s="34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>
      <c r="A423" s="12"/>
      <c r="B423" s="12"/>
      <c r="C423" s="34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>
      <c r="A424" s="12"/>
      <c r="B424" s="12"/>
      <c r="C424" s="34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>
      <c r="A425" s="12"/>
      <c r="B425" s="12"/>
      <c r="C425" s="34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>
      <c r="A426" s="12"/>
      <c r="B426" s="12"/>
      <c r="C426" s="34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>
      <c r="A427" s="12"/>
      <c r="B427" s="12"/>
      <c r="C427" s="34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>
      <c r="A428" s="12"/>
      <c r="B428" s="12"/>
      <c r="C428" s="34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>
      <c r="A429" s="12"/>
      <c r="B429" s="12"/>
      <c r="C429" s="34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>
      <c r="A430" s="12"/>
      <c r="B430" s="12"/>
      <c r="C430" s="34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>
      <c r="A431" s="12"/>
      <c r="B431" s="12"/>
      <c r="C431" s="34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>
      <c r="A432" s="12"/>
      <c r="B432" s="12"/>
      <c r="C432" s="34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>
      <c r="A433" s="12"/>
      <c r="B433" s="12"/>
      <c r="C433" s="34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>
      <c r="A434" s="12"/>
      <c r="B434" s="12"/>
      <c r="C434" s="34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>
      <c r="A435" s="12"/>
      <c r="B435" s="12"/>
      <c r="C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>
      <c r="A436" s="12"/>
      <c r="B436" s="12"/>
      <c r="C436" s="34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>
      <c r="A437" s="12"/>
      <c r="B437" s="12"/>
      <c r="C437" s="34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>
      <c r="A438" s="12"/>
      <c r="B438" s="12"/>
      <c r="C438" s="34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>
      <c r="A439" s="12"/>
      <c r="B439" s="12"/>
      <c r="C439" s="34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>
      <c r="A440" s="12"/>
      <c r="B440" s="12"/>
      <c r="C440" s="34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>
      <c r="A441" s="12"/>
      <c r="B441" s="12"/>
      <c r="C441" s="34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>
      <c r="A442" s="12"/>
      <c r="B442" s="12"/>
      <c r="C442" s="34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>
      <c r="A443" s="12"/>
      <c r="B443" s="12"/>
      <c r="C443" s="34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>
      <c r="A444" s="12"/>
      <c r="B444" s="12"/>
      <c r="C444" s="34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>
      <c r="A445" s="12"/>
      <c r="B445" s="12"/>
      <c r="C445" s="34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>
      <c r="A446" s="12"/>
      <c r="B446" s="12"/>
      <c r="C446" s="34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>
      <c r="A447" s="12"/>
      <c r="B447" s="12"/>
      <c r="C447" s="34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>
      <c r="A448" s="12"/>
      <c r="B448" s="12"/>
      <c r="C448" s="34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>
      <c r="A449" s="12"/>
      <c r="B449" s="12"/>
      <c r="C449" s="34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>
      <c r="A450" s="12"/>
      <c r="B450" s="12"/>
      <c r="C450" s="34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>
      <c r="A451" s="12"/>
      <c r="B451" s="12"/>
      <c r="C451" s="34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>
      <c r="A452" s="12"/>
      <c r="B452" s="12"/>
      <c r="C452" s="34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>
      <c r="A453" s="12"/>
      <c r="B453" s="12"/>
      <c r="C453" s="34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>
      <c r="A454" s="12"/>
      <c r="B454" s="12"/>
      <c r="C454" s="34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>
      <c r="A455" s="12"/>
      <c r="B455" s="12"/>
      <c r="C455" s="34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>
      <c r="A456" s="12"/>
      <c r="B456" s="12"/>
      <c r="C456" s="34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>
      <c r="A457" s="12"/>
      <c r="B457" s="12"/>
      <c r="C457" s="34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>
      <c r="A458" s="12"/>
      <c r="B458" s="12"/>
      <c r="C458" s="34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>
      <c r="A459" s="12"/>
      <c r="B459" s="12"/>
      <c r="C459" s="34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>
      <c r="A460" s="12"/>
      <c r="B460" s="12"/>
      <c r="C460" s="34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>
      <c r="A461" s="12"/>
      <c r="B461" s="12"/>
      <c r="C461" s="34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>
      <c r="A462" s="12"/>
      <c r="B462" s="12"/>
      <c r="C462" s="34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>
      <c r="A463" s="12"/>
      <c r="B463" s="12"/>
      <c r="C463" s="34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>
      <c r="A464" s="12"/>
      <c r="B464" s="12"/>
      <c r="C464" s="34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>
      <c r="A465" s="12"/>
      <c r="B465" s="12"/>
      <c r="C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>
      <c r="A466" s="12"/>
      <c r="B466" s="12"/>
      <c r="C466" s="34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>
      <c r="A467" s="12"/>
      <c r="B467" s="12"/>
      <c r="C467" s="34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>
      <c r="A468" s="12"/>
      <c r="B468" s="12"/>
      <c r="C468" s="34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>
      <c r="A469" s="12"/>
      <c r="B469" s="12"/>
      <c r="C469" s="34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>
      <c r="A470" s="12"/>
      <c r="B470" s="12"/>
      <c r="C470" s="34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>
      <c r="A471" s="12"/>
      <c r="B471" s="12"/>
      <c r="C471" s="34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>
      <c r="A472" s="12"/>
      <c r="B472" s="12"/>
      <c r="C472" s="34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>
      <c r="A473" s="12"/>
      <c r="B473" s="12"/>
      <c r="C473" s="34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>
      <c r="A474" s="12"/>
      <c r="B474" s="12"/>
      <c r="C474" s="34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>
      <c r="A475" s="12"/>
      <c r="B475" s="12"/>
      <c r="C475" s="34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>
      <c r="A476" s="12"/>
      <c r="B476" s="12"/>
      <c r="C476" s="34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>
      <c r="A477" s="12"/>
      <c r="B477" s="12"/>
      <c r="C477" s="34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>
      <c r="A478" s="12"/>
      <c r="B478" s="12"/>
      <c r="C478" s="34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>
      <c r="A479" s="12"/>
      <c r="B479" s="12"/>
      <c r="C479" s="34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>
      <c r="A480" s="12"/>
      <c r="B480" s="12"/>
      <c r="C480" s="34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>
      <c r="A481" s="12"/>
      <c r="B481" s="12"/>
      <c r="C481" s="34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>
      <c r="A482" s="12"/>
      <c r="B482" s="12"/>
      <c r="C482" s="34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>
      <c r="A483" s="12"/>
      <c r="B483" s="12"/>
      <c r="C483" s="34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>
      <c r="A484" s="12"/>
      <c r="B484" s="12"/>
      <c r="C484" s="34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>
      <c r="A485" s="12"/>
      <c r="B485" s="12"/>
      <c r="C485" s="34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>
      <c r="A486" s="12"/>
      <c r="B486" s="12"/>
      <c r="C486" s="34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>
      <c r="A487" s="12"/>
      <c r="B487" s="12"/>
      <c r="C487" s="34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>
      <c r="A488" s="12"/>
      <c r="B488" s="12"/>
      <c r="C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>
      <c r="A489" s="12"/>
      <c r="B489" s="12"/>
      <c r="C489" s="34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>
      <c r="A490" s="12"/>
      <c r="B490" s="12"/>
      <c r="C490" s="34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>
      <c r="A491" s="12"/>
      <c r="B491" s="12"/>
      <c r="C491" s="34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>
      <c r="A492" s="12"/>
      <c r="B492" s="12"/>
      <c r="C492" s="34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>
      <c r="A493" s="12"/>
      <c r="B493" s="12"/>
      <c r="C493" s="34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>
      <c r="A494" s="12"/>
      <c r="B494" s="12"/>
      <c r="C494" s="34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>
      <c r="A495" s="12"/>
      <c r="B495" s="12"/>
      <c r="C495" s="34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>
      <c r="A496" s="12"/>
      <c r="B496" s="12"/>
      <c r="C496" s="34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>
      <c r="A497" s="12"/>
      <c r="B497" s="12"/>
      <c r="C497" s="34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>
      <c r="A498" s="12"/>
      <c r="B498" s="12"/>
      <c r="C498" s="34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>
      <c r="A499" s="12"/>
      <c r="B499" s="12"/>
      <c r="C499" s="34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>
      <c r="A500" s="12"/>
      <c r="B500" s="12"/>
      <c r="C500" s="34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>
      <c r="A501" s="12"/>
      <c r="B501" s="12"/>
      <c r="C501" s="34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>
      <c r="A502" s="12"/>
      <c r="B502" s="12"/>
      <c r="C502" s="34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>
      <c r="A503" s="12"/>
      <c r="B503" s="12"/>
      <c r="C503" s="34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>
      <c r="A504" s="12"/>
      <c r="B504" s="12"/>
      <c r="C504" s="34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>
      <c r="A505" s="12"/>
      <c r="B505" s="12"/>
      <c r="C505" s="34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>
      <c r="A506" s="12"/>
      <c r="B506" s="12"/>
      <c r="C506" s="34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>
      <c r="A507" s="12"/>
      <c r="B507" s="12"/>
      <c r="C507" s="34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>
      <c r="A508" s="12"/>
      <c r="B508" s="12"/>
      <c r="C508" s="34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>
      <c r="A509" s="12"/>
      <c r="B509" s="12"/>
      <c r="C509" s="34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>
      <c r="A510" s="12"/>
      <c r="B510" s="12"/>
      <c r="C510" s="34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>
      <c r="A511" s="12"/>
      <c r="B511" s="12"/>
      <c r="C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>
      <c r="A512" s="12"/>
      <c r="B512" s="12"/>
      <c r="C512" s="34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>
      <c r="A513" s="12"/>
      <c r="B513" s="12"/>
      <c r="C513" s="34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>
      <c r="A514" s="12"/>
      <c r="B514" s="12"/>
      <c r="C514" s="34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>
      <c r="A515" s="12"/>
      <c r="B515" s="12"/>
      <c r="C515" s="34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>
      <c r="A516" s="12"/>
      <c r="B516" s="12"/>
      <c r="C516" s="34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>
      <c r="A517" s="12"/>
      <c r="B517" s="12"/>
      <c r="C517" s="34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>
      <c r="A518" s="12"/>
      <c r="B518" s="12"/>
      <c r="C518" s="34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>
      <c r="A519" s="12"/>
      <c r="B519" s="12"/>
      <c r="C519" s="34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>
      <c r="A520" s="12"/>
      <c r="B520" s="12"/>
      <c r="C520" s="34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>
      <c r="A521" s="12"/>
      <c r="B521" s="12"/>
      <c r="C521" s="34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>
      <c r="A522" s="12"/>
      <c r="B522" s="12"/>
      <c r="C522" s="34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>
      <c r="A523" s="12"/>
      <c r="B523" s="12"/>
      <c r="C523" s="34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>
      <c r="A524" s="12"/>
      <c r="B524" s="12"/>
      <c r="C524" s="34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>
      <c r="A525" s="12"/>
      <c r="B525" s="12"/>
      <c r="C525" s="34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>
      <c r="A526" s="12"/>
      <c r="B526" s="12"/>
      <c r="C526" s="34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>
      <c r="A527" s="12"/>
      <c r="B527" s="12"/>
      <c r="C527" s="34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>
      <c r="A528" s="12"/>
      <c r="B528" s="12"/>
      <c r="C528" s="34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>
      <c r="A529" s="12"/>
      <c r="B529" s="12"/>
      <c r="C529" s="34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>
      <c r="A530" s="12"/>
      <c r="B530" s="12"/>
      <c r="C530" s="34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>
      <c r="A531" s="12"/>
      <c r="B531" s="12"/>
      <c r="C531" s="34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>
      <c r="A532" s="12"/>
      <c r="B532" s="12"/>
      <c r="C532" s="34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>
      <c r="A533" s="12"/>
      <c r="B533" s="12"/>
      <c r="C533" s="34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>
      <c r="A534" s="12"/>
      <c r="B534" s="12"/>
      <c r="C534" s="34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>
      <c r="A535" s="12"/>
      <c r="B535" s="12"/>
      <c r="C535" s="34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>
      <c r="A536" s="12"/>
      <c r="B536" s="12"/>
      <c r="C536" s="34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>
      <c r="A537" s="12"/>
      <c r="B537" s="12"/>
      <c r="C537" s="34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>
      <c r="A538" s="12"/>
      <c r="B538" s="12"/>
      <c r="C538" s="34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>
      <c r="A539" s="12"/>
      <c r="B539" s="12"/>
      <c r="C539" s="34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>
      <c r="A540" s="12"/>
      <c r="B540" s="12"/>
      <c r="C540" s="34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>
      <c r="A541" s="12"/>
      <c r="B541" s="12"/>
      <c r="C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>
      <c r="A542" s="12"/>
      <c r="B542" s="12"/>
      <c r="C542" s="34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>
      <c r="A543" s="12"/>
      <c r="B543" s="12"/>
      <c r="C543" s="34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>
      <c r="A544" s="12"/>
      <c r="B544" s="12"/>
      <c r="C544" s="34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>
      <c r="A545" s="12"/>
      <c r="B545" s="12"/>
      <c r="C545" s="34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>
      <c r="A546" s="12"/>
      <c r="B546" s="12"/>
      <c r="C546" s="34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>
      <c r="A547" s="12"/>
      <c r="B547" s="12"/>
      <c r="C547" s="34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>
      <c r="A548" s="12"/>
      <c r="B548" s="12"/>
      <c r="C548" s="34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>
      <c r="A549" s="12"/>
      <c r="B549" s="12"/>
      <c r="C549" s="34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>
      <c r="A550" s="12"/>
      <c r="B550" s="12"/>
      <c r="C550" s="34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>
      <c r="A551" s="12"/>
      <c r="B551" s="12"/>
      <c r="C551" s="34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>
      <c r="A552" s="12"/>
      <c r="B552" s="12"/>
      <c r="C552" s="34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>
      <c r="A553" s="12"/>
      <c r="B553" s="12"/>
      <c r="C553" s="34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>
      <c r="A554" s="12"/>
      <c r="B554" s="12"/>
      <c r="C554" s="34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>
      <c r="A555" s="12"/>
      <c r="B555" s="12"/>
      <c r="C555" s="34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>
      <c r="A556" s="12"/>
      <c r="B556" s="12"/>
      <c r="C556" s="34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>
      <c r="A557" s="12"/>
      <c r="B557" s="12"/>
      <c r="C557" s="34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>
      <c r="A558" s="12"/>
      <c r="B558" s="12"/>
      <c r="C558" s="34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>
      <c r="A559" s="12"/>
      <c r="B559" s="12"/>
      <c r="C559" s="34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>
      <c r="A560" s="12"/>
      <c r="B560" s="12"/>
      <c r="C560" s="34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>
      <c r="A561" s="12"/>
      <c r="B561" s="12"/>
      <c r="C561" s="34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>
      <c r="A562" s="12"/>
      <c r="B562" s="12"/>
      <c r="C562" s="34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>
      <c r="A563" s="12"/>
      <c r="B563" s="12"/>
      <c r="C563" s="34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>
      <c r="A564" s="12"/>
      <c r="B564" s="12"/>
      <c r="C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>
      <c r="A565" s="12"/>
      <c r="B565" s="12"/>
      <c r="C565" s="34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>
      <c r="A566" s="12"/>
      <c r="B566" s="12"/>
      <c r="C566" s="34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>
      <c r="A567" s="12"/>
      <c r="B567" s="12"/>
      <c r="C567" s="34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>
      <c r="A568" s="12"/>
      <c r="B568" s="12"/>
      <c r="C568" s="34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>
      <c r="A569" s="12"/>
      <c r="B569" s="12"/>
      <c r="C569" s="34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>
      <c r="A570" s="12"/>
      <c r="B570" s="12"/>
      <c r="C570" s="34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>
      <c r="A571" s="12"/>
      <c r="B571" s="12"/>
      <c r="C571" s="34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>
      <c r="A572" s="12"/>
      <c r="B572" s="12"/>
      <c r="C572" s="34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>
      <c r="A573" s="12"/>
      <c r="B573" s="12"/>
      <c r="C573" s="34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>
      <c r="A574" s="12"/>
      <c r="B574" s="12"/>
      <c r="C574" s="34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>
      <c r="A575" s="12"/>
      <c r="B575" s="12"/>
      <c r="C575" s="34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>
      <c r="A576" s="12"/>
      <c r="B576" s="12"/>
      <c r="C576" s="34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>
      <c r="A577" s="12"/>
      <c r="B577" s="12"/>
      <c r="C577" s="34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>
      <c r="A578" s="12"/>
      <c r="B578" s="12"/>
      <c r="C578" s="34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>
      <c r="A579" s="12"/>
      <c r="B579" s="12"/>
      <c r="C579" s="34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>
      <c r="A580" s="12"/>
      <c r="B580" s="12"/>
      <c r="C580" s="34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>
      <c r="A581" s="12"/>
      <c r="B581" s="12"/>
      <c r="C581" s="34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>
      <c r="A582" s="12"/>
      <c r="B582" s="12"/>
      <c r="C582" s="34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>
      <c r="A583" s="12"/>
      <c r="B583" s="12"/>
      <c r="C583" s="34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>
      <c r="A584" s="12"/>
      <c r="B584" s="12"/>
      <c r="C584" s="34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>
      <c r="A585" s="12"/>
      <c r="B585" s="12"/>
      <c r="C585" s="34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>
      <c r="A586" s="12"/>
      <c r="B586" s="12"/>
      <c r="C586" s="34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>
      <c r="A587" s="12"/>
      <c r="B587" s="12"/>
      <c r="C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>
      <c r="A588" s="12"/>
      <c r="B588" s="12"/>
      <c r="C588" s="34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>
      <c r="A589" s="12"/>
      <c r="B589" s="12"/>
      <c r="C589" s="34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>
      <c r="A590" s="12"/>
      <c r="B590" s="12"/>
      <c r="C590" s="34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>
      <c r="A591" s="12"/>
      <c r="B591" s="12"/>
      <c r="C591" s="34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>
      <c r="A592" s="12"/>
      <c r="B592" s="12"/>
      <c r="C592" s="34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>
      <c r="A593" s="12"/>
      <c r="B593" s="12"/>
      <c r="C593" s="34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>
      <c r="A594" s="12"/>
      <c r="B594" s="12"/>
      <c r="C594" s="34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>
      <c r="A595" s="12"/>
      <c r="B595" s="12"/>
      <c r="C595" s="34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>
      <c r="A596" s="12"/>
      <c r="B596" s="12"/>
      <c r="C596" s="34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>
      <c r="A597" s="12"/>
      <c r="B597" s="12"/>
      <c r="C597" s="34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>
      <c r="A598" s="12"/>
      <c r="B598" s="12"/>
      <c r="C598" s="34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>
      <c r="A599" s="12"/>
      <c r="B599" s="12"/>
      <c r="C599" s="34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>
      <c r="A600" s="12"/>
      <c r="B600" s="12"/>
      <c r="C600" s="34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>
      <c r="A601" s="12"/>
      <c r="B601" s="12"/>
      <c r="C601" s="34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>
      <c r="A602" s="12"/>
      <c r="B602" s="12"/>
      <c r="C602" s="34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>
      <c r="A603" s="12"/>
      <c r="B603" s="12"/>
      <c r="C603" s="34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>
      <c r="A604" s="12"/>
      <c r="B604" s="12"/>
      <c r="C604" s="34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>
      <c r="A605" s="12"/>
      <c r="B605" s="12"/>
      <c r="C605" s="34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>
      <c r="A606" s="12"/>
      <c r="B606" s="12"/>
      <c r="C606" s="34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>
      <c r="A607" s="12"/>
      <c r="B607" s="12"/>
      <c r="C607" s="34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>
      <c r="A608" s="12"/>
      <c r="B608" s="12"/>
      <c r="C608" s="34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>
      <c r="A609" s="12"/>
      <c r="B609" s="12"/>
      <c r="C609" s="34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>
      <c r="A610" s="12"/>
      <c r="B610" s="12"/>
      <c r="C610" s="34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>
      <c r="A611" s="12"/>
      <c r="B611" s="12"/>
      <c r="C611" s="34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>
      <c r="A612" s="12"/>
      <c r="B612" s="12"/>
      <c r="C612" s="34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>
      <c r="A613" s="12"/>
      <c r="B613" s="12"/>
      <c r="C613" s="34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>
      <c r="A614" s="12"/>
      <c r="B614" s="12"/>
      <c r="C614" s="34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>
      <c r="A615" s="12"/>
      <c r="B615" s="12"/>
      <c r="C615" s="34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>
      <c r="A616" s="12"/>
      <c r="B616" s="12"/>
      <c r="C616" s="34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>
      <c r="A617" s="12"/>
      <c r="B617" s="12"/>
      <c r="C617" s="34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>
      <c r="A618" s="12"/>
      <c r="B618" s="12"/>
      <c r="C618" s="34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>
      <c r="A619" s="12"/>
      <c r="B619" s="12"/>
      <c r="C619" s="34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>
      <c r="A620" s="12"/>
      <c r="B620" s="12"/>
      <c r="C620" s="34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>
      <c r="A621" s="12"/>
      <c r="B621" s="12"/>
      <c r="C621" s="34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>
      <c r="A622" s="12"/>
      <c r="B622" s="12"/>
      <c r="C622" s="34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>
      <c r="A623" s="12"/>
      <c r="B623" s="12"/>
      <c r="C623" s="34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>
      <c r="A624" s="12"/>
      <c r="B624" s="12"/>
      <c r="C624" s="34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>
      <c r="A625" s="12"/>
      <c r="B625" s="12"/>
      <c r="C625" s="34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>
      <c r="A626" s="12"/>
      <c r="B626" s="12"/>
      <c r="C626" s="34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>
      <c r="A627" s="12"/>
      <c r="B627" s="12"/>
      <c r="C627" s="34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>
      <c r="A628" s="12"/>
      <c r="B628" s="12"/>
      <c r="C628" s="34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>
      <c r="A629" s="12"/>
      <c r="B629" s="12"/>
      <c r="C629" s="34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>
      <c r="A630" s="12"/>
      <c r="B630" s="12"/>
      <c r="C630" s="34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>
      <c r="A631" s="12"/>
      <c r="B631" s="12"/>
      <c r="C631" s="34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>
      <c r="A632" s="12"/>
      <c r="B632" s="12"/>
      <c r="C632" s="34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>
      <c r="A633" s="12"/>
      <c r="B633" s="12"/>
      <c r="C633" s="34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>
      <c r="A634" s="12"/>
      <c r="B634" s="12"/>
      <c r="C634" s="34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>
      <c r="A635" s="12"/>
      <c r="B635" s="12"/>
      <c r="C635" s="34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>
      <c r="A636" s="12"/>
      <c r="B636" s="12"/>
      <c r="C636" s="34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>
      <c r="A637" s="12"/>
      <c r="B637" s="12"/>
      <c r="C637" s="34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>
      <c r="A638" s="12"/>
      <c r="B638" s="12"/>
      <c r="C638" s="34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>
      <c r="A639" s="12"/>
      <c r="B639" s="12"/>
      <c r="C639" s="34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>
      <c r="A640" s="12"/>
      <c r="B640" s="12"/>
      <c r="C640" s="34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>
      <c r="A641" s="12"/>
      <c r="B641" s="12"/>
      <c r="C641" s="34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>
      <c r="A642" s="12"/>
      <c r="B642" s="12"/>
      <c r="C642" s="34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>
      <c r="A643" s="12"/>
      <c r="B643" s="12"/>
      <c r="C643" s="34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>
      <c r="A644" s="12"/>
      <c r="B644" s="12"/>
      <c r="C644" s="34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>
      <c r="A645" s="12"/>
      <c r="B645" s="12"/>
      <c r="C645" s="34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>
      <c r="A646" s="12"/>
      <c r="B646" s="12"/>
      <c r="C646" s="34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>
      <c r="A647" s="12"/>
      <c r="B647" s="12"/>
      <c r="C647" s="34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>
      <c r="A648" s="12"/>
      <c r="B648" s="12"/>
      <c r="C648" s="34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>
      <c r="A649" s="12"/>
      <c r="B649" s="12"/>
      <c r="C649" s="34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>
      <c r="A650" s="12"/>
      <c r="B650" s="12"/>
      <c r="C650" s="34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>
      <c r="A651" s="12"/>
      <c r="B651" s="12"/>
      <c r="C651" s="34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>
      <c r="A652" s="12"/>
      <c r="B652" s="12"/>
      <c r="C652" s="34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>
      <c r="A653" s="12"/>
      <c r="B653" s="12"/>
      <c r="C653" s="34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>
      <c r="A654" s="12"/>
      <c r="B654" s="12"/>
      <c r="C654" s="34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>
      <c r="A655" s="12"/>
      <c r="B655" s="12"/>
      <c r="C655" s="34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>
      <c r="A656" s="12"/>
      <c r="B656" s="12"/>
      <c r="C656" s="34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>
      <c r="A657" s="12"/>
      <c r="B657" s="12"/>
      <c r="C657" s="34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>
      <c r="A658" s="12"/>
      <c r="B658" s="12"/>
      <c r="C658" s="34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>
      <c r="A659" s="12"/>
      <c r="B659" s="12"/>
      <c r="C659" s="34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>
      <c r="A660" s="12"/>
      <c r="B660" s="12"/>
      <c r="C660" s="34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>
      <c r="A661" s="12"/>
      <c r="B661" s="12"/>
      <c r="C661" s="34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>
      <c r="A662" s="12"/>
      <c r="B662" s="12"/>
      <c r="C662" s="34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>
      <c r="A663" s="12"/>
      <c r="B663" s="12"/>
      <c r="C663" s="34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>
      <c r="A664" s="12"/>
      <c r="B664" s="12"/>
      <c r="C664" s="34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>
      <c r="A665" s="12"/>
      <c r="B665" s="12"/>
      <c r="C665" s="34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>
      <c r="A666" s="12"/>
      <c r="B666" s="12"/>
      <c r="C666" s="34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>
      <c r="A667" s="12"/>
      <c r="B667" s="12"/>
      <c r="C667" s="34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>
      <c r="A668" s="12"/>
      <c r="B668" s="12"/>
      <c r="C668" s="34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>
      <c r="A669" s="12"/>
      <c r="B669" s="12"/>
      <c r="C669" s="34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>
      <c r="A670" s="12"/>
      <c r="B670" s="12"/>
      <c r="C670" s="34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>
      <c r="A671" s="12"/>
      <c r="B671" s="12"/>
      <c r="C671" s="34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>
      <c r="A672" s="12"/>
      <c r="B672" s="12"/>
      <c r="C672" s="34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>
      <c r="A673" s="12"/>
      <c r="B673" s="12"/>
      <c r="C673" s="34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>
      <c r="A674" s="12"/>
      <c r="B674" s="12"/>
      <c r="C674" s="34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>
      <c r="A675" s="12"/>
      <c r="B675" s="12"/>
      <c r="C675" s="34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>
      <c r="A676" s="12"/>
      <c r="B676" s="12"/>
      <c r="C676" s="34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>
      <c r="A677" s="12"/>
      <c r="B677" s="12"/>
      <c r="C677" s="34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>
      <c r="A678" s="12"/>
      <c r="B678" s="12"/>
      <c r="C678" s="34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>
      <c r="A679" s="12"/>
      <c r="B679" s="12"/>
      <c r="C679" s="34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>
      <c r="A680" s="12"/>
      <c r="B680" s="12"/>
      <c r="C680" s="34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>
      <c r="A681" s="12"/>
      <c r="B681" s="12"/>
      <c r="C681" s="34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>
      <c r="A682" s="12"/>
      <c r="B682" s="12"/>
      <c r="C682" s="34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>
      <c r="A683" s="12"/>
      <c r="B683" s="12"/>
      <c r="C683" s="34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>
      <c r="A684" s="12"/>
      <c r="B684" s="12"/>
      <c r="C684" s="34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>
      <c r="A685" s="12"/>
      <c r="B685" s="12"/>
      <c r="C685" s="34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>
      <c r="A686" s="12"/>
      <c r="B686" s="12"/>
      <c r="C686" s="34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>
      <c r="A687" s="12"/>
      <c r="B687" s="12"/>
      <c r="C687" s="34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>
      <c r="A688" s="12"/>
      <c r="B688" s="12"/>
      <c r="C688" s="34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>
      <c r="A689" s="12"/>
      <c r="B689" s="12"/>
      <c r="C689" s="34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>
      <c r="A690" s="12"/>
      <c r="B690" s="12"/>
      <c r="C690" s="34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>
      <c r="A691" s="12"/>
      <c r="B691" s="12"/>
      <c r="C691" s="34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>
      <c r="A692" s="12"/>
      <c r="B692" s="12"/>
      <c r="C692" s="34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>
      <c r="A693" s="12"/>
      <c r="B693" s="12"/>
      <c r="C693" s="34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>
      <c r="A694" s="12"/>
      <c r="B694" s="12"/>
      <c r="C694" s="34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>
      <c r="A695" s="12"/>
      <c r="B695" s="12"/>
      <c r="C695" s="34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>
      <c r="A696" s="12"/>
      <c r="B696" s="12"/>
      <c r="C696" s="34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>
      <c r="A697" s="12"/>
      <c r="B697" s="12"/>
      <c r="C697" s="34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>
      <c r="A698" s="12"/>
      <c r="B698" s="12"/>
      <c r="C698" s="34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>
      <c r="A699" s="12"/>
      <c r="B699" s="12"/>
      <c r="C699" s="34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>
      <c r="A700" s="12"/>
      <c r="B700" s="12"/>
      <c r="C700" s="34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>
      <c r="A701" s="12"/>
      <c r="B701" s="12"/>
      <c r="C701" s="34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>
      <c r="A702" s="12"/>
      <c r="B702" s="12"/>
      <c r="C702" s="34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>
      <c r="A703" s="12"/>
      <c r="B703" s="12"/>
      <c r="C703" s="34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>
      <c r="A704" s="12"/>
      <c r="B704" s="12"/>
      <c r="C704" s="34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>
      <c r="A705" s="12"/>
      <c r="B705" s="12"/>
      <c r="C705" s="34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>
      <c r="A706" s="12"/>
      <c r="B706" s="12"/>
      <c r="C706" s="34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>
      <c r="A707" s="12"/>
      <c r="B707" s="12"/>
      <c r="C707" s="34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>
      <c r="A708" s="12"/>
      <c r="B708" s="12"/>
      <c r="C708" s="34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>
      <c r="A709" s="12"/>
      <c r="B709" s="12"/>
      <c r="C709" s="34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>
      <c r="A710" s="12"/>
      <c r="B710" s="12"/>
      <c r="C710" s="34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>
      <c r="A711" s="12"/>
      <c r="B711" s="12"/>
      <c r="C711" s="34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>
      <c r="A712" s="12"/>
      <c r="B712" s="12"/>
      <c r="C712" s="34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>
      <c r="A713" s="12"/>
      <c r="B713" s="12"/>
      <c r="C713" s="34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>
      <c r="A714" s="12"/>
      <c r="B714" s="12"/>
      <c r="C714" s="34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>
      <c r="A715" s="12"/>
      <c r="B715" s="12"/>
      <c r="C715" s="34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>
      <c r="A716" s="12"/>
      <c r="B716" s="12"/>
      <c r="C716" s="34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>
      <c r="A717" s="12"/>
      <c r="B717" s="12"/>
      <c r="C717" s="34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>
      <c r="A718" s="12"/>
      <c r="B718" s="12"/>
      <c r="C718" s="34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>
      <c r="A719" s="12"/>
      <c r="B719" s="12"/>
      <c r="C719" s="34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>
      <c r="A720" s="12"/>
      <c r="B720" s="12"/>
      <c r="C720" s="34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>
      <c r="A721" s="12"/>
      <c r="B721" s="12"/>
      <c r="C721" s="34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>
      <c r="A722" s="12"/>
      <c r="B722" s="12"/>
      <c r="C722" s="34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>
      <c r="A723" s="12"/>
      <c r="B723" s="12"/>
      <c r="C723" s="34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>
      <c r="A724" s="12"/>
      <c r="B724" s="12"/>
      <c r="C724" s="34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>
      <c r="A725" s="12"/>
      <c r="B725" s="12"/>
      <c r="C725" s="34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>
      <c r="A726" s="12"/>
      <c r="B726" s="12"/>
      <c r="C726" s="34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>
      <c r="A727" s="12"/>
      <c r="B727" s="12"/>
      <c r="C727" s="34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>
      <c r="A728" s="12"/>
      <c r="B728" s="12"/>
      <c r="C728" s="34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>
      <c r="A729" s="12"/>
      <c r="B729" s="12"/>
      <c r="C729" s="34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>
      <c r="A730" s="12"/>
      <c r="B730" s="12"/>
      <c r="C730" s="34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>
      <c r="A731" s="12"/>
      <c r="B731" s="12"/>
      <c r="C731" s="34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>
      <c r="A732" s="12"/>
      <c r="B732" s="12"/>
      <c r="C732" s="34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>
      <c r="A733" s="12"/>
      <c r="B733" s="12"/>
      <c r="C733" s="34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>
      <c r="A734" s="12"/>
      <c r="B734" s="12"/>
      <c r="C734" s="34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>
      <c r="A735" s="12"/>
      <c r="B735" s="12"/>
      <c r="C735" s="34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>
      <c r="A736" s="12"/>
      <c r="B736" s="12"/>
      <c r="C736" s="34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>
      <c r="A737" s="12"/>
      <c r="B737" s="12"/>
      <c r="C737" s="34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>
      <c r="A738" s="12"/>
      <c r="B738" s="12"/>
      <c r="C738" s="34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>
      <c r="A739" s="12"/>
      <c r="B739" s="12"/>
      <c r="C739" s="34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>
      <c r="A740" s="12"/>
      <c r="B740" s="12"/>
      <c r="C740" s="34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>
      <c r="A741" s="12"/>
      <c r="B741" s="12"/>
      <c r="C741" s="34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>
      <c r="A742" s="12"/>
      <c r="B742" s="12"/>
      <c r="C742" s="34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>
      <c r="A743" s="12"/>
      <c r="B743" s="12"/>
      <c r="C743" s="34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>
      <c r="A744" s="12"/>
      <c r="B744" s="12"/>
      <c r="C744" s="34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>
      <c r="A745" s="12"/>
      <c r="B745" s="12"/>
      <c r="C745" s="34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>
      <c r="A746" s="12"/>
      <c r="B746" s="12"/>
      <c r="C746" s="34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>
      <c r="A747" s="12"/>
      <c r="B747" s="12"/>
      <c r="C747" s="34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>
      <c r="A748" s="12"/>
      <c r="B748" s="12"/>
      <c r="C748" s="34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>
      <c r="A749" s="12"/>
      <c r="B749" s="12"/>
      <c r="C749" s="34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>
      <c r="A750" s="12"/>
      <c r="B750" s="12"/>
      <c r="C750" s="34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>
      <c r="A751" s="12"/>
      <c r="B751" s="12"/>
      <c r="C751" s="34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>
      <c r="A752" s="12"/>
      <c r="B752" s="12"/>
      <c r="C752" s="34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>
      <c r="A753" s="12"/>
      <c r="B753" s="12"/>
      <c r="C753" s="34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>
      <c r="A754" s="12"/>
      <c r="B754" s="12"/>
      <c r="C754" s="34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>
      <c r="A755" s="12"/>
      <c r="B755" s="12"/>
      <c r="C755" s="34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>
      <c r="A756" s="12"/>
      <c r="B756" s="12"/>
      <c r="C756" s="34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>
      <c r="A757" s="12"/>
      <c r="B757" s="12"/>
      <c r="C757" s="34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>
      <c r="A758" s="12"/>
      <c r="B758" s="12"/>
      <c r="C758" s="34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>
      <c r="A759" s="12"/>
      <c r="B759" s="12"/>
      <c r="C759" s="34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>
      <c r="A760" s="12"/>
      <c r="B760" s="12"/>
      <c r="C760" s="34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>
      <c r="A761" s="12"/>
      <c r="B761" s="12"/>
      <c r="C761" s="34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>
      <c r="A762" s="12"/>
      <c r="B762" s="12"/>
      <c r="C762" s="34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>
      <c r="A763" s="12"/>
      <c r="B763" s="12"/>
      <c r="C763" s="34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>
      <c r="A764" s="12"/>
      <c r="B764" s="12"/>
      <c r="C764" s="34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>
      <c r="A765" s="12"/>
      <c r="B765" s="12"/>
      <c r="C765" s="34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>
      <c r="A766" s="12"/>
      <c r="B766" s="12"/>
      <c r="C766" s="34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>
      <c r="A767" s="12"/>
      <c r="B767" s="12"/>
      <c r="C767" s="34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>
      <c r="A768" s="12"/>
      <c r="B768" s="12"/>
      <c r="C768" s="34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>
      <c r="A769" s="12"/>
      <c r="B769" s="12"/>
      <c r="C769" s="34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>
      <c r="A770" s="12"/>
      <c r="B770" s="12"/>
      <c r="C770" s="34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>
      <c r="A771" s="12"/>
      <c r="B771" s="12"/>
      <c r="C771" s="34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>
      <c r="A772" s="12"/>
      <c r="B772" s="12"/>
      <c r="C772" s="34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>
      <c r="A773" s="12"/>
      <c r="B773" s="12"/>
      <c r="C773" s="34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>
      <c r="A774" s="12"/>
      <c r="B774" s="12"/>
      <c r="C774" s="34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>
      <c r="A775" s="12"/>
      <c r="B775" s="12"/>
      <c r="C775" s="34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>
      <c r="A776" s="12"/>
      <c r="B776" s="12"/>
      <c r="C776" s="34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>
      <c r="A777" s="12"/>
      <c r="B777" s="12"/>
      <c r="C777" s="34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>
      <c r="A778" s="12"/>
      <c r="B778" s="12"/>
      <c r="C778" s="34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>
      <c r="A779" s="12"/>
      <c r="B779" s="12"/>
      <c r="C779" s="34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>
      <c r="A780" s="12"/>
      <c r="B780" s="12"/>
      <c r="C780" s="34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>
      <c r="A781" s="12"/>
      <c r="B781" s="12"/>
      <c r="C781" s="34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>
      <c r="A782" s="12"/>
      <c r="B782" s="12"/>
      <c r="C782" s="34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>
      <c r="A783" s="12"/>
      <c r="B783" s="12"/>
      <c r="C783" s="34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>
      <c r="A784" s="12"/>
      <c r="B784" s="12"/>
      <c r="C784" s="34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>
      <c r="A785" s="12"/>
      <c r="B785" s="12"/>
      <c r="C785" s="34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>
      <c r="A786" s="12"/>
      <c r="B786" s="12"/>
      <c r="C786" s="34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>
      <c r="A787" s="12"/>
      <c r="B787" s="12"/>
      <c r="C787" s="34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>
      <c r="A788" s="12"/>
      <c r="B788" s="12"/>
      <c r="C788" s="34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>
      <c r="A789" s="12"/>
      <c r="B789" s="12"/>
      <c r="C789" s="34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>
      <c r="A790" s="12"/>
      <c r="B790" s="12"/>
      <c r="C790" s="34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>
      <c r="A791" s="12"/>
      <c r="B791" s="12"/>
      <c r="C791" s="34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>
      <c r="A792" s="12"/>
      <c r="B792" s="12"/>
      <c r="C792" s="34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>
      <c r="A793" s="12"/>
      <c r="B793" s="12"/>
      <c r="C793" s="34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>
      <c r="A794" s="12"/>
      <c r="B794" s="12"/>
      <c r="C794" s="34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>
      <c r="A795" s="12"/>
      <c r="B795" s="12"/>
      <c r="C795" s="34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>
      <c r="A796" s="12"/>
      <c r="B796" s="12"/>
      <c r="C796" s="34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>
      <c r="A797" s="12"/>
      <c r="B797" s="12"/>
      <c r="C797" s="34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>
      <c r="A798" s="12"/>
      <c r="B798" s="12"/>
      <c r="C798" s="34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>
      <c r="A799" s="12"/>
      <c r="B799" s="12"/>
      <c r="C799" s="34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>
      <c r="A800" s="12"/>
      <c r="B800" s="12"/>
      <c r="C800" s="34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>
      <c r="A801" s="12"/>
      <c r="B801" s="12"/>
      <c r="C801" s="34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>
      <c r="A802" s="12"/>
      <c r="B802" s="12"/>
      <c r="C802" s="34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>
      <c r="A803" s="12"/>
      <c r="B803" s="12"/>
      <c r="C803" s="34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>
      <c r="A804" s="12"/>
      <c r="B804" s="12"/>
      <c r="C804" s="34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>
      <c r="A805" s="12"/>
      <c r="B805" s="12"/>
      <c r="C805" s="34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>
      <c r="A806" s="12"/>
      <c r="B806" s="12"/>
      <c r="C806" s="34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>
      <c r="A807" s="12"/>
      <c r="B807" s="12"/>
      <c r="C807" s="34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>
      <c r="A808" s="12"/>
      <c r="B808" s="12"/>
      <c r="C808" s="34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>
      <c r="A809" s="12"/>
      <c r="B809" s="12"/>
      <c r="C809" s="34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>
      <c r="A810" s="12"/>
      <c r="B810" s="12"/>
      <c r="C810" s="34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>
      <c r="A811" s="12"/>
      <c r="B811" s="12"/>
      <c r="C811" s="34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>
      <c r="A812" s="12"/>
      <c r="B812" s="12"/>
      <c r="C812" s="34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>
      <c r="A813" s="12"/>
      <c r="B813" s="12"/>
      <c r="C813" s="34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>
      <c r="A814" s="12"/>
      <c r="B814" s="12"/>
      <c r="C814" s="34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>
      <c r="A815" s="12"/>
      <c r="B815" s="12"/>
      <c r="C815" s="34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>
      <c r="A816" s="12"/>
      <c r="B816" s="12"/>
      <c r="C816" s="34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>
      <c r="A817" s="12"/>
      <c r="B817" s="12"/>
      <c r="C817" s="34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>
      <c r="A818" s="12"/>
      <c r="B818" s="12"/>
      <c r="C818" s="34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>
      <c r="A819" s="12"/>
      <c r="B819" s="12"/>
      <c r="C819" s="34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>
      <c r="A820" s="12"/>
      <c r="B820" s="12"/>
      <c r="C820" s="34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>
      <c r="A821" s="12"/>
      <c r="B821" s="12"/>
      <c r="C821" s="34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>
      <c r="A822" s="12"/>
      <c r="B822" s="12"/>
      <c r="C822" s="34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>
      <c r="A823" s="12"/>
      <c r="B823" s="12"/>
      <c r="C823" s="34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>
      <c r="A824" s="12"/>
      <c r="B824" s="12"/>
      <c r="C824" s="34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>
      <c r="A825" s="12"/>
      <c r="B825" s="12"/>
      <c r="C825" s="34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>
      <c r="A826" s="12"/>
      <c r="B826" s="12"/>
      <c r="C826" s="34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>
      <c r="A827" s="12"/>
      <c r="B827" s="12"/>
      <c r="C827" s="34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>
      <c r="A828" s="12"/>
      <c r="B828" s="12"/>
      <c r="C828" s="34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>
      <c r="A829" s="12"/>
      <c r="B829" s="12"/>
      <c r="C829" s="34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>
      <c r="A830" s="12"/>
      <c r="B830" s="12"/>
      <c r="C830" s="34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>
      <c r="A831" s="12"/>
      <c r="B831" s="12"/>
      <c r="C831" s="34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>
      <c r="A832" s="12"/>
      <c r="B832" s="12"/>
      <c r="C832" s="34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>
      <c r="A833" s="12"/>
      <c r="B833" s="12"/>
      <c r="C833" s="34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>
      <c r="A834" s="12"/>
      <c r="B834" s="12"/>
      <c r="C834" s="34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>
      <c r="A835" s="12"/>
      <c r="B835" s="12"/>
      <c r="C835" s="34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>
      <c r="A836" s="12"/>
      <c r="B836" s="12"/>
      <c r="C836" s="34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>
      <c r="A837" s="12"/>
      <c r="B837" s="12"/>
      <c r="C837" s="34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>
      <c r="A838" s="12"/>
      <c r="B838" s="12"/>
      <c r="C838" s="34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>
      <c r="A839" s="12"/>
      <c r="B839" s="12"/>
      <c r="C839" s="34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>
      <c r="A840" s="12"/>
      <c r="B840" s="12"/>
      <c r="C840" s="34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>
      <c r="A841" s="12"/>
      <c r="B841" s="12"/>
      <c r="C841" s="34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>
      <c r="A842" s="12"/>
      <c r="B842" s="12"/>
      <c r="C842" s="34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>
      <c r="A843" s="12"/>
      <c r="B843" s="12"/>
      <c r="C843" s="34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>
      <c r="A844" s="12"/>
      <c r="B844" s="12"/>
      <c r="C844" s="34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>
      <c r="A845" s="12"/>
      <c r="B845" s="12"/>
      <c r="C845" s="34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>
      <c r="A846" s="12"/>
      <c r="B846" s="12"/>
      <c r="C846" s="34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>
      <c r="A847" s="12"/>
      <c r="B847" s="12"/>
      <c r="C847" s="34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>
      <c r="A848" s="12"/>
      <c r="B848" s="12"/>
      <c r="C848" s="34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>
      <c r="A849" s="12"/>
      <c r="B849" s="12"/>
      <c r="C849" s="34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>
      <c r="A850" s="12"/>
      <c r="B850" s="12"/>
      <c r="C850" s="34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>
      <c r="A851" s="12"/>
      <c r="B851" s="12"/>
      <c r="C851" s="34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>
      <c r="A852" s="12"/>
      <c r="B852" s="12"/>
      <c r="C852" s="34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>
      <c r="A853" s="12"/>
      <c r="B853" s="12"/>
      <c r="C853" s="34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>
      <c r="A854" s="12"/>
      <c r="B854" s="12"/>
      <c r="C854" s="34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>
      <c r="A855" s="12"/>
      <c r="B855" s="12"/>
      <c r="C855" s="34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>
      <c r="A856" s="12"/>
      <c r="B856" s="12"/>
      <c r="C856" s="34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>
      <c r="A857" s="12"/>
      <c r="B857" s="12"/>
      <c r="C857" s="34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>
      <c r="A858" s="12"/>
      <c r="B858" s="12"/>
      <c r="C858" s="34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>
      <c r="A859" s="12"/>
      <c r="B859" s="12"/>
      <c r="C859" s="34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>
      <c r="A860" s="12"/>
      <c r="B860" s="12"/>
      <c r="C860" s="34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>
      <c r="A861" s="12"/>
      <c r="B861" s="12"/>
      <c r="C861" s="34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>
      <c r="A862" s="12"/>
      <c r="B862" s="12"/>
      <c r="C862" s="34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>
      <c r="A863" s="12"/>
      <c r="B863" s="12"/>
      <c r="C863" s="34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>
      <c r="A864" s="12"/>
      <c r="B864" s="12"/>
      <c r="C864" s="34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>
      <c r="A865" s="12"/>
      <c r="B865" s="12"/>
      <c r="C865" s="34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>
      <c r="A866" s="12"/>
      <c r="B866" s="12"/>
      <c r="C866" s="34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>
      <c r="A867" s="12"/>
      <c r="B867" s="12"/>
      <c r="C867" s="34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>
      <c r="A868" s="12"/>
      <c r="B868" s="12"/>
      <c r="C868" s="34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>
      <c r="A869" s="12"/>
      <c r="B869" s="12"/>
      <c r="C869" s="34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>
      <c r="A870" s="12"/>
      <c r="B870" s="12"/>
      <c r="C870" s="34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>
      <c r="A871" s="12"/>
      <c r="B871" s="12"/>
      <c r="C871" s="34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>
      <c r="A872" s="12"/>
      <c r="B872" s="12"/>
      <c r="C872" s="34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>
      <c r="A873" s="12"/>
      <c r="B873" s="12"/>
      <c r="C873" s="34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>
      <c r="A874" s="12"/>
      <c r="B874" s="12"/>
      <c r="C874" s="34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>
      <c r="A875" s="12"/>
      <c r="B875" s="12"/>
      <c r="C875" s="34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>
      <c r="A876" s="12"/>
      <c r="B876" s="12"/>
      <c r="C876" s="34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>
      <c r="A877" s="12"/>
      <c r="B877" s="12"/>
      <c r="C877" s="34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>
      <c r="A878" s="12"/>
      <c r="B878" s="12"/>
      <c r="C878" s="34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>
      <c r="A879" s="12"/>
      <c r="B879" s="12"/>
      <c r="C879" s="34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>
      <c r="A880" s="12"/>
      <c r="B880" s="12"/>
      <c r="C880" s="34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>
      <c r="A881" s="12"/>
      <c r="B881" s="12"/>
      <c r="C881" s="34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>
      <c r="A882" s="12"/>
      <c r="B882" s="12"/>
      <c r="C882" s="34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>
      <c r="A883" s="12"/>
      <c r="B883" s="12"/>
      <c r="C883" s="34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>
      <c r="A884" s="12"/>
      <c r="B884" s="12"/>
      <c r="C884" s="34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>
      <c r="A885" s="12"/>
      <c r="B885" s="12"/>
      <c r="C885" s="34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>
      <c r="A886" s="12"/>
      <c r="B886" s="12"/>
      <c r="C886" s="34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>
      <c r="A887" s="12"/>
      <c r="B887" s="12"/>
      <c r="C887" s="34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>
      <c r="A888" s="12"/>
      <c r="B888" s="12"/>
      <c r="C888" s="34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>
      <c r="A889" s="12"/>
      <c r="B889" s="12"/>
      <c r="C889" s="34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>
      <c r="A890" s="12"/>
      <c r="B890" s="12"/>
      <c r="C890" s="34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>
      <c r="A891" s="12"/>
      <c r="B891" s="12"/>
      <c r="C891" s="34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>
      <c r="A892" s="12"/>
      <c r="B892" s="12"/>
      <c r="C892" s="34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>
      <c r="A893" s="12"/>
      <c r="B893" s="12"/>
      <c r="C893" s="34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>
      <c r="A894" s="12"/>
      <c r="B894" s="12"/>
      <c r="C894" s="34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>
      <c r="A895" s="12"/>
      <c r="B895" s="12"/>
      <c r="C895" s="34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>
      <c r="A896" s="12"/>
      <c r="B896" s="12"/>
      <c r="C896" s="34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>
      <c r="A897" s="12"/>
      <c r="B897" s="12"/>
      <c r="C897" s="34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>
      <c r="A898" s="12"/>
      <c r="B898" s="12"/>
      <c r="C898" s="34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>
      <c r="A899" s="12"/>
      <c r="B899" s="12"/>
      <c r="C899" s="34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>
      <c r="A900" s="12"/>
      <c r="B900" s="12"/>
      <c r="C900" s="34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>
      <c r="A901" s="12"/>
      <c r="B901" s="12"/>
      <c r="C901" s="34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>
      <c r="A902" s="12"/>
      <c r="B902" s="12"/>
      <c r="C902" s="34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>
      <c r="A903" s="12"/>
      <c r="B903" s="12"/>
      <c r="C903" s="34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>
      <c r="A904" s="12"/>
      <c r="B904" s="12"/>
      <c r="C904" s="34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>
      <c r="A905" s="12"/>
      <c r="B905" s="12"/>
      <c r="C905" s="34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>
      <c r="A906" s="12"/>
      <c r="B906" s="12"/>
      <c r="C906" s="34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>
      <c r="A907" s="12"/>
      <c r="B907" s="12"/>
      <c r="C907" s="34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>
      <c r="A908" s="12"/>
      <c r="B908" s="12"/>
      <c r="C908" s="34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>
      <c r="A909" s="12"/>
      <c r="B909" s="12"/>
      <c r="C909" s="34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>
      <c r="A910" s="12"/>
      <c r="B910" s="12"/>
      <c r="C910" s="34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>
      <c r="A911" s="12"/>
      <c r="B911" s="12"/>
      <c r="C911" s="34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>
      <c r="A912" s="12"/>
      <c r="B912" s="12"/>
      <c r="C912" s="34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>
      <c r="A913" s="12"/>
      <c r="B913" s="12"/>
      <c r="C913" s="34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>
      <c r="A914" s="12"/>
      <c r="B914" s="12"/>
      <c r="C914" s="34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>
      <c r="A915" s="12"/>
      <c r="B915" s="12"/>
      <c r="C915" s="34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>
      <c r="A916" s="12"/>
      <c r="B916" s="12"/>
      <c r="C916" s="34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>
      <c r="A917" s="12"/>
      <c r="B917" s="12"/>
      <c r="C917" s="34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>
      <c r="A918" s="12"/>
      <c r="B918" s="12"/>
      <c r="C918" s="34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>
      <c r="A919" s="12"/>
      <c r="B919" s="12"/>
      <c r="C919" s="34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>
      <c r="A920" s="12"/>
      <c r="B920" s="12"/>
      <c r="C920" s="34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>
      <c r="A921" s="12"/>
      <c r="B921" s="12"/>
      <c r="C921" s="34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>
      <c r="A922" s="12"/>
      <c r="B922" s="12"/>
      <c r="C922" s="34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>
      <c r="A923" s="12"/>
      <c r="B923" s="12"/>
      <c r="C923" s="34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>
      <c r="A924" s="12"/>
      <c r="B924" s="12"/>
      <c r="C924" s="34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>
      <c r="A925" s="12"/>
      <c r="B925" s="12"/>
      <c r="C925" s="34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>
      <c r="A926" s="12"/>
      <c r="B926" s="12"/>
      <c r="C926" s="34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>
      <c r="A927" s="12"/>
      <c r="B927" s="12"/>
      <c r="C927" s="34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>
      <c r="A928" s="12"/>
      <c r="B928" s="12"/>
      <c r="C928" s="34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>
      <c r="A929" s="12"/>
      <c r="B929" s="12"/>
      <c r="C929" s="34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>
      <c r="A930" s="12"/>
      <c r="B930" s="12"/>
      <c r="C930" s="34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>
      <c r="A931" s="12"/>
      <c r="B931" s="12"/>
      <c r="C931" s="34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>
      <c r="A932" s="12"/>
      <c r="B932" s="12"/>
      <c r="C932" s="34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>
      <c r="A933" s="12"/>
      <c r="B933" s="12"/>
      <c r="C933" s="34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>
      <c r="A934" s="12"/>
      <c r="B934" s="12"/>
      <c r="C934" s="34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>
      <c r="A935" s="12"/>
      <c r="B935" s="12"/>
      <c r="C935" s="34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>
      <c r="A936" s="12"/>
      <c r="B936" s="12"/>
      <c r="C936" s="34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>
      <c r="A937" s="12"/>
      <c r="B937" s="12"/>
      <c r="C937" s="34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>
      <c r="A938" s="12"/>
      <c r="B938" s="12"/>
      <c r="C938" s="34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>
      <c r="A939" s="12"/>
      <c r="B939" s="12"/>
      <c r="C939" s="34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>
      <c r="A940" s="12"/>
      <c r="B940" s="12"/>
      <c r="C940" s="34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>
      <c r="A941" s="12"/>
      <c r="B941" s="12"/>
      <c r="C941" s="34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>
      <c r="A942" s="12"/>
      <c r="B942" s="12"/>
      <c r="C942" s="34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>
      <c r="A943" s="12"/>
      <c r="B943" s="12"/>
      <c r="C943" s="34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>
      <c r="A944" s="12"/>
      <c r="B944" s="12"/>
      <c r="C944" s="34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>
      <c r="A945" s="12"/>
      <c r="B945" s="12"/>
      <c r="C945" s="34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>
      <c r="A946" s="12"/>
      <c r="B946" s="12"/>
      <c r="C946" s="34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>
      <c r="A947" s="12"/>
      <c r="B947" s="12"/>
      <c r="C947" s="34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>
      <c r="A948" s="12"/>
      <c r="B948" s="12"/>
      <c r="C948" s="34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>
      <c r="A949" s="12"/>
      <c r="B949" s="12"/>
      <c r="C949" s="34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>
      <c r="A950" s="12"/>
      <c r="B950" s="12"/>
      <c r="C950" s="34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>
      <c r="A951" s="12"/>
      <c r="B951" s="12"/>
      <c r="C951" s="34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>
      <c r="A952" s="12"/>
      <c r="B952" s="12"/>
      <c r="C952" s="34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>
      <c r="A953" s="12"/>
      <c r="B953" s="12"/>
      <c r="C953" s="34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>
      <c r="A954" s="12"/>
      <c r="B954" s="12"/>
      <c r="C954" s="34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>
      <c r="A955" s="12"/>
      <c r="B955" s="12"/>
      <c r="C955" s="34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>
      <c r="A956" s="12"/>
      <c r="B956" s="12"/>
      <c r="C956" s="34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>
      <c r="A957" s="12"/>
      <c r="B957" s="12"/>
      <c r="C957" s="34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>
      <c r="A958" s="12"/>
      <c r="B958" s="12"/>
      <c r="C958" s="34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>
      <c r="A959" s="12"/>
      <c r="B959" s="12"/>
      <c r="C959" s="34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>
      <c r="A960" s="12"/>
      <c r="B960" s="12"/>
      <c r="C960" s="34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>
      <c r="A961" s="12"/>
      <c r="B961" s="12"/>
      <c r="C961" s="34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>
      <c r="A962" s="12"/>
      <c r="B962" s="12"/>
      <c r="C962" s="34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>
      <c r="A963" s="12"/>
      <c r="B963" s="12"/>
      <c r="C963" s="34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>
      <c r="A964" s="12"/>
      <c r="B964" s="12"/>
      <c r="C964" s="34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>
      <c r="A965" s="12"/>
      <c r="B965" s="12"/>
      <c r="C965" s="34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>
      <c r="A966" s="12"/>
      <c r="B966" s="12"/>
      <c r="C966" s="34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>
      <c r="A967" s="12"/>
      <c r="B967" s="12"/>
      <c r="C967" s="34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>
      <c r="A968" s="12"/>
      <c r="B968" s="12"/>
      <c r="C968" s="34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>
      <c r="A969" s="12"/>
      <c r="B969" s="12"/>
      <c r="C969" s="34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>
      <c r="A970" s="12"/>
      <c r="B970" s="12"/>
      <c r="C970" s="34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>
      <c r="A971" s="12"/>
      <c r="B971" s="12"/>
      <c r="C971" s="34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>
      <c r="A972" s="12"/>
      <c r="B972" s="12"/>
      <c r="C972" s="34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>
      <c r="A973" s="12"/>
      <c r="B973" s="12"/>
      <c r="C973" s="34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>
      <c r="A974" s="12"/>
      <c r="B974" s="12"/>
      <c r="C974" s="34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>
      <c r="A975" s="12"/>
      <c r="B975" s="12"/>
      <c r="C975" s="34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>
      <c r="A976" s="12"/>
      <c r="B976" s="12"/>
      <c r="C976" s="34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>
      <c r="A977" s="12"/>
      <c r="B977" s="12"/>
      <c r="C977" s="34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>
      <c r="A978" s="12"/>
      <c r="B978" s="12"/>
      <c r="C978" s="34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>
      <c r="A979" s="12"/>
      <c r="B979" s="12"/>
      <c r="C979" s="34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>
      <c r="A980" s="12"/>
      <c r="B980" s="12"/>
      <c r="C980" s="34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>
      <c r="A981" s="12"/>
      <c r="B981" s="12"/>
      <c r="C981" s="34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>
      <c r="A982" s="12"/>
      <c r="B982" s="12"/>
      <c r="C982" s="34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>
      <c r="A983" s="12"/>
      <c r="B983" s="12"/>
      <c r="C983" s="34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>
      <c r="A984" s="12"/>
      <c r="B984" s="12"/>
      <c r="C984" s="34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>
      <c r="A985" s="12"/>
      <c r="B985" s="12"/>
      <c r="C985" s="34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>
      <c r="A986" s="12"/>
      <c r="B986" s="12"/>
      <c r="C986" s="34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>
      <c r="A987" s="12"/>
      <c r="B987" s="12"/>
      <c r="C987" s="34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>
      <c r="A988" s="12"/>
      <c r="B988" s="12"/>
      <c r="C988" s="34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>
      <c r="A989" s="12"/>
      <c r="B989" s="12"/>
      <c r="C989" s="34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>
      <c r="A990" s="12"/>
      <c r="B990" s="12"/>
      <c r="C990" s="34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>
      <c r="A991" s="12"/>
      <c r="B991" s="12"/>
      <c r="C991" s="34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>
      <c r="A992" s="12"/>
      <c r="B992" s="12"/>
      <c r="C992" s="34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>
      <c r="A993" s="12"/>
      <c r="B993" s="12"/>
      <c r="C993" s="34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>
      <c r="A994" s="12"/>
      <c r="B994" s="12"/>
      <c r="C994" s="34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>
      <c r="A995" s="12"/>
      <c r="B995" s="12"/>
      <c r="C995" s="34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>
      <c r="A996" s="12"/>
      <c r="B996" s="12"/>
      <c r="C996" s="34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>
      <c r="A997" s="12"/>
      <c r="B997" s="12"/>
      <c r="C997" s="34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>
      <c r="A998" s="12"/>
      <c r="B998" s="12"/>
      <c r="C998" s="34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mergeCells count="18">
    <mergeCell ref="A1:O1"/>
    <mergeCell ref="B2:B3"/>
    <mergeCell ref="C2:C3"/>
    <mergeCell ref="D2:D3"/>
    <mergeCell ref="E2:E3"/>
    <mergeCell ref="F2:I2"/>
    <mergeCell ref="O2:O3"/>
    <mergeCell ref="J16:N16"/>
    <mergeCell ref="J17:N17"/>
    <mergeCell ref="A2:A3"/>
    <mergeCell ref="A7:A8"/>
    <mergeCell ref="B7:B8"/>
    <mergeCell ref="B9:B10"/>
    <mergeCell ref="J2:M2"/>
    <mergeCell ref="N2:N3"/>
    <mergeCell ref="J13:N13"/>
    <mergeCell ref="J14:N14"/>
    <mergeCell ref="J15:N15"/>
  </mergeCells>
  <conditionalFormatting sqref="C4:C6">
    <cfRule type="notContainsBlanks" dxfId="0" priority="1">
      <formula>LEN(TRIM(C4))&gt;0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Z1000"/>
  <sheetViews>
    <sheetView workbookViewId="0"/>
  </sheetViews>
  <sheetFormatPr defaultColWidth="12.6328125" defaultRowHeight="15.75" customHeight="1"/>
  <cols>
    <col min="2" max="2" width="30.7265625" customWidth="1"/>
    <col min="14" max="14" width="14.7265625" customWidth="1"/>
    <col min="15" max="15" width="13.6328125" customWidth="1"/>
  </cols>
  <sheetData>
    <row r="1" spans="1:26" ht="15.75" customHeight="1">
      <c r="A1" s="182" t="s">
        <v>78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85" t="s">
        <v>2</v>
      </c>
      <c r="B2" s="178" t="s">
        <v>3</v>
      </c>
      <c r="C2" s="178" t="s">
        <v>4</v>
      </c>
      <c r="D2" s="178" t="s">
        <v>5</v>
      </c>
      <c r="E2" s="178" t="s">
        <v>6</v>
      </c>
      <c r="F2" s="175" t="s">
        <v>7</v>
      </c>
      <c r="G2" s="176"/>
      <c r="H2" s="176"/>
      <c r="I2" s="177"/>
      <c r="J2" s="175" t="s">
        <v>8</v>
      </c>
      <c r="K2" s="176"/>
      <c r="L2" s="176"/>
      <c r="M2" s="177"/>
      <c r="N2" s="178" t="s">
        <v>9</v>
      </c>
      <c r="O2" s="178" t="s">
        <v>10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86"/>
      <c r="B3" s="177"/>
      <c r="C3" s="177"/>
      <c r="D3" s="177"/>
      <c r="E3" s="177"/>
      <c r="F3" s="2" t="s">
        <v>11</v>
      </c>
      <c r="G3" s="2" t="s">
        <v>12</v>
      </c>
      <c r="H3" s="2" t="s">
        <v>13</v>
      </c>
      <c r="I3" s="2" t="s">
        <v>14</v>
      </c>
      <c r="J3" s="2" t="s">
        <v>11</v>
      </c>
      <c r="K3" s="2" t="s">
        <v>12</v>
      </c>
      <c r="L3" s="2" t="s">
        <v>13</v>
      </c>
      <c r="M3" s="2" t="s">
        <v>14</v>
      </c>
      <c r="N3" s="177"/>
      <c r="O3" s="177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35">
        <v>1</v>
      </c>
      <c r="B4" s="36" t="s">
        <v>79</v>
      </c>
      <c r="C4" s="36" t="s">
        <v>80</v>
      </c>
      <c r="D4" s="36" t="s">
        <v>81</v>
      </c>
      <c r="E4" s="37" t="s">
        <v>82</v>
      </c>
      <c r="F4" s="38"/>
      <c r="G4" s="36" t="s">
        <v>83</v>
      </c>
      <c r="H4" s="38"/>
      <c r="I4" s="38"/>
      <c r="J4" s="39"/>
      <c r="K4" s="40">
        <v>20000</v>
      </c>
      <c r="L4" s="39"/>
      <c r="M4" s="39"/>
      <c r="N4" s="40">
        <v>20000</v>
      </c>
      <c r="O4" s="41" t="s">
        <v>84</v>
      </c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5.75" customHeight="1">
      <c r="A5" s="43">
        <v>2</v>
      </c>
      <c r="B5" s="44" t="s">
        <v>85</v>
      </c>
      <c r="C5" s="44" t="s">
        <v>86</v>
      </c>
      <c r="D5" s="44" t="s">
        <v>87</v>
      </c>
      <c r="E5" s="45" t="s">
        <v>88</v>
      </c>
      <c r="F5" s="44" t="s">
        <v>89</v>
      </c>
      <c r="G5" s="46"/>
      <c r="H5" s="46"/>
      <c r="I5" s="46"/>
      <c r="J5" s="47">
        <v>30000</v>
      </c>
      <c r="K5" s="48"/>
      <c r="L5" s="48"/>
      <c r="M5" s="48"/>
      <c r="N5" s="47">
        <v>30000</v>
      </c>
      <c r="O5" s="45" t="s">
        <v>84</v>
      </c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5.75" customHeight="1">
      <c r="A6" s="50"/>
      <c r="B6" s="9"/>
      <c r="C6" s="8"/>
      <c r="D6" s="8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0"/>
      <c r="B7" s="9"/>
      <c r="C7" s="8"/>
      <c r="D7" s="8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0"/>
      <c r="B8" s="9"/>
      <c r="C8" s="8"/>
      <c r="D8" s="8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50"/>
      <c r="B9" s="9"/>
      <c r="C9" s="8"/>
      <c r="D9" s="8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0"/>
      <c r="B10" s="9"/>
      <c r="C10" s="8"/>
      <c r="D10" s="8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0"/>
      <c r="B11" s="8"/>
      <c r="C11" s="8"/>
      <c r="D11" s="8"/>
      <c r="E11" s="9"/>
      <c r="F11" s="9"/>
      <c r="G11" s="9"/>
      <c r="H11" s="9"/>
      <c r="I11" s="9"/>
      <c r="J11" s="10"/>
      <c r="K11" s="10"/>
      <c r="L11" s="10"/>
      <c r="M11" s="10"/>
      <c r="N11" s="10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0"/>
      <c r="B12" s="8"/>
      <c r="C12" s="8"/>
      <c r="D12" s="8"/>
      <c r="E12" s="9"/>
      <c r="F12" s="9"/>
      <c r="G12" s="9"/>
      <c r="H12" s="9"/>
      <c r="I12" s="9"/>
      <c r="J12" s="10"/>
      <c r="K12" s="10"/>
      <c r="L12" s="10"/>
      <c r="M12" s="10"/>
      <c r="N12" s="10"/>
      <c r="O12" s="1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0"/>
      <c r="B13" s="8"/>
      <c r="C13" s="8"/>
      <c r="D13" s="8"/>
      <c r="E13" s="9"/>
      <c r="F13" s="9"/>
      <c r="G13" s="9"/>
      <c r="H13" s="9"/>
      <c r="I13" s="9"/>
      <c r="J13" s="10"/>
      <c r="K13" s="10"/>
      <c r="L13" s="10"/>
      <c r="M13" s="10"/>
      <c r="N13" s="10"/>
      <c r="O13" s="1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1"/>
      <c r="B15" s="1"/>
      <c r="C15" s="1"/>
      <c r="D15" s="1"/>
      <c r="E15" s="1"/>
      <c r="F15" s="1"/>
      <c r="G15" s="1"/>
      <c r="H15" s="1"/>
      <c r="I15" s="1"/>
      <c r="J15" s="179" t="s">
        <v>15</v>
      </c>
      <c r="K15" s="180"/>
      <c r="L15" s="180"/>
      <c r="M15" s="180"/>
      <c r="N15" s="18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1"/>
      <c r="B16" s="1"/>
      <c r="C16" s="1"/>
      <c r="D16" s="1"/>
      <c r="E16" s="1"/>
      <c r="F16" s="1"/>
      <c r="G16" s="1"/>
      <c r="H16" s="1"/>
      <c r="I16" s="1"/>
      <c r="J16" s="181" t="s">
        <v>16</v>
      </c>
      <c r="K16" s="180"/>
      <c r="L16" s="180"/>
      <c r="M16" s="180"/>
      <c r="N16" s="18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51"/>
      <c r="B17" s="1"/>
      <c r="C17" s="1"/>
      <c r="D17" s="1"/>
      <c r="E17" s="1"/>
      <c r="F17" s="1"/>
      <c r="G17" s="1"/>
      <c r="H17" s="1"/>
      <c r="I17" s="1"/>
      <c r="J17" s="181" t="s">
        <v>17</v>
      </c>
      <c r="K17" s="180"/>
      <c r="L17" s="180"/>
      <c r="M17" s="180"/>
      <c r="N17" s="18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">
      <c r="A18" s="51"/>
      <c r="B18" s="1"/>
      <c r="C18" s="1"/>
      <c r="D18" s="1"/>
      <c r="E18" s="1"/>
      <c r="F18" s="1"/>
      <c r="G18" s="1"/>
      <c r="H18" s="1"/>
      <c r="I18" s="1"/>
      <c r="J18" s="181" t="s">
        <v>18</v>
      </c>
      <c r="K18" s="180"/>
      <c r="L18" s="180"/>
      <c r="M18" s="180"/>
      <c r="N18" s="18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">
      <c r="A19" s="51"/>
      <c r="B19" s="1"/>
      <c r="C19" s="1"/>
      <c r="D19" s="1"/>
      <c r="E19" s="1"/>
      <c r="F19" s="1"/>
      <c r="G19" s="1"/>
      <c r="H19" s="1"/>
      <c r="I19" s="1"/>
      <c r="J19" s="181" t="s">
        <v>19</v>
      </c>
      <c r="K19" s="180"/>
      <c r="L19" s="180"/>
      <c r="M19" s="180"/>
      <c r="N19" s="18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5">
      <c r="A20" s="5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5">
      <c r="A21" s="5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5">
      <c r="A22" s="5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5">
      <c r="A23" s="5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5">
      <c r="A24" s="5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5">
      <c r="A25" s="5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5">
      <c r="A26" s="5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5">
      <c r="A27" s="5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5">
      <c r="A28" s="5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5">
      <c r="A29" s="5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5">
      <c r="A30" s="5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5">
      <c r="A31" s="5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5">
      <c r="A32" s="5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5">
      <c r="A33" s="5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5">
      <c r="A34" s="5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5">
      <c r="A35" s="5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5">
      <c r="A36" s="5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5">
      <c r="A37" s="5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5">
      <c r="A38" s="5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5">
      <c r="A39" s="5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5">
      <c r="A40" s="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5">
      <c r="A41" s="5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5">
      <c r="A42" s="5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5">
      <c r="A43" s="5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5">
      <c r="A44" s="5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5">
      <c r="A45" s="5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5">
      <c r="A46" s="5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5">
      <c r="A47" s="5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5">
      <c r="A48" s="5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5">
      <c r="A49" s="5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5">
      <c r="A50" s="5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5">
      <c r="A51" s="5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5">
      <c r="A52" s="5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5">
      <c r="A53" s="5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5">
      <c r="A54" s="5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5">
      <c r="A55" s="5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5">
      <c r="A56" s="5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5">
      <c r="A57" s="5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5">
      <c r="A58" s="5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5">
      <c r="A59" s="5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5">
      <c r="A60" s="5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5">
      <c r="A61" s="5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5">
      <c r="A62" s="5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5">
      <c r="A63" s="5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5">
      <c r="A64" s="5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5">
      <c r="A65" s="5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5">
      <c r="A66" s="5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5">
      <c r="A67" s="5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5">
      <c r="A68" s="5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5">
      <c r="A69" s="5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5">
      <c r="A70" s="5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5">
      <c r="A71" s="5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5">
      <c r="A72" s="5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5">
      <c r="A73" s="5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5">
      <c r="A74" s="5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5">
      <c r="A75" s="5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5">
      <c r="A76" s="5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5">
      <c r="A77" s="5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5">
      <c r="A78" s="5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5">
      <c r="A79" s="5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5">
      <c r="A80" s="5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5">
      <c r="A81" s="5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5">
      <c r="A82" s="5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5">
      <c r="A83" s="5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5">
      <c r="A84" s="5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5">
      <c r="A85" s="5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5">
      <c r="A86" s="5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5">
      <c r="A87" s="5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5">
      <c r="A88" s="5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5">
      <c r="A89" s="5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5">
      <c r="A90" s="5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5">
      <c r="A91" s="5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5">
      <c r="A92" s="5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5">
      <c r="A93" s="5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5">
      <c r="A94" s="5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5">
      <c r="A95" s="5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5">
      <c r="A96" s="5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5">
      <c r="A97" s="5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5">
      <c r="A98" s="5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5">
      <c r="A99" s="5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5">
      <c r="A100" s="5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5">
      <c r="A101" s="5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5">
      <c r="A102" s="5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5">
      <c r="A103" s="5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5">
      <c r="A104" s="5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5">
      <c r="A105" s="5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5">
      <c r="A106" s="5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5">
      <c r="A107" s="5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5">
      <c r="A108" s="5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5">
      <c r="A109" s="5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5">
      <c r="A110" s="5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5">
      <c r="A111" s="5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5">
      <c r="A112" s="5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5">
      <c r="A113" s="5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5">
      <c r="A114" s="5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5">
      <c r="A115" s="5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5">
      <c r="A116" s="5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5">
      <c r="A117" s="5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5">
      <c r="A118" s="5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5">
      <c r="A119" s="5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5">
      <c r="A120" s="5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5">
      <c r="A121" s="5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5">
      <c r="A122" s="5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5">
      <c r="A123" s="5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5">
      <c r="A124" s="5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5">
      <c r="A125" s="5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5">
      <c r="A126" s="5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5">
      <c r="A127" s="5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5">
      <c r="A128" s="5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5">
      <c r="A129" s="5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5">
      <c r="A130" s="5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5">
      <c r="A131" s="5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5">
      <c r="A132" s="5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5">
      <c r="A133" s="5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5">
      <c r="A134" s="5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5">
      <c r="A135" s="5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5">
      <c r="A136" s="5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5">
      <c r="A137" s="5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5">
      <c r="A138" s="5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5">
      <c r="A139" s="5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5">
      <c r="A140" s="5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5">
      <c r="A141" s="5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5">
      <c r="A142" s="5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5">
      <c r="A143" s="5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5">
      <c r="A144" s="5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5">
      <c r="A145" s="5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5">
      <c r="A146" s="5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5">
      <c r="A147" s="5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5">
      <c r="A148" s="5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5">
      <c r="A149" s="5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5">
      <c r="A150" s="5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5">
      <c r="A151" s="5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5">
      <c r="A152" s="5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5">
      <c r="A153" s="5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5">
      <c r="A154" s="5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5">
      <c r="A155" s="5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5">
      <c r="A156" s="5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5">
      <c r="A157" s="5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5">
      <c r="A158" s="5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5">
      <c r="A159" s="5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5">
      <c r="A160" s="5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5">
      <c r="A161" s="5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5">
      <c r="A162" s="5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5">
      <c r="A163" s="5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5">
      <c r="A164" s="5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5">
      <c r="A165" s="5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5">
      <c r="A166" s="5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5">
      <c r="A167" s="5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5">
      <c r="A168" s="5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5">
      <c r="A169" s="5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5">
      <c r="A170" s="5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5">
      <c r="A171" s="5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5">
      <c r="A172" s="5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5">
      <c r="A173" s="5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5">
      <c r="A174" s="5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5">
      <c r="A175" s="5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5">
      <c r="A176" s="5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5">
      <c r="A177" s="5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5">
      <c r="A178" s="5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5">
      <c r="A179" s="5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5">
      <c r="A180" s="5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5">
      <c r="A181" s="5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5">
      <c r="A182" s="5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5">
      <c r="A183" s="5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5">
      <c r="A184" s="5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5">
      <c r="A185" s="5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5">
      <c r="A186" s="5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5">
      <c r="A187" s="5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5">
      <c r="A188" s="5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5">
      <c r="A189" s="5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5">
      <c r="A190" s="5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5">
      <c r="A191" s="5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5">
      <c r="A192" s="5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5">
      <c r="A193" s="5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5">
      <c r="A194" s="5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5">
      <c r="A195" s="5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5">
      <c r="A196" s="5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5">
      <c r="A197" s="5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5">
      <c r="A198" s="5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5">
      <c r="A199" s="5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5">
      <c r="A200" s="5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5">
      <c r="A201" s="5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5">
      <c r="A202" s="5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5">
      <c r="A203" s="5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5">
      <c r="A204" s="5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5">
      <c r="A205" s="5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5">
      <c r="A206" s="5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5">
      <c r="A207" s="5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5">
      <c r="A208" s="5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5">
      <c r="A209" s="5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5">
      <c r="A210" s="5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5">
      <c r="A211" s="5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5">
      <c r="A212" s="5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5">
      <c r="A213" s="5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5">
      <c r="A214" s="5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5">
      <c r="A215" s="5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5">
      <c r="A216" s="5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5">
      <c r="A217" s="5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5">
      <c r="A218" s="5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5">
      <c r="A219" s="5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5">
      <c r="A220" s="5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5">
      <c r="A221" s="5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5">
      <c r="A222" s="5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5">
      <c r="A223" s="5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5">
      <c r="A224" s="5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5">
      <c r="A225" s="5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5">
      <c r="A226" s="5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5">
      <c r="A227" s="5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5">
      <c r="A228" s="5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5">
      <c r="A229" s="5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5">
      <c r="A230" s="5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5">
      <c r="A231" s="5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5">
      <c r="A232" s="5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5">
      <c r="A233" s="5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5">
      <c r="A234" s="5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5">
      <c r="A235" s="5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5">
      <c r="A236" s="5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5">
      <c r="A237" s="5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5">
      <c r="A238" s="5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5">
      <c r="A239" s="5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5">
      <c r="A240" s="5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5">
      <c r="A241" s="5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5">
      <c r="A242" s="5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>
      <c r="A243" s="5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5">
      <c r="A244" s="5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5">
      <c r="A245" s="5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5">
      <c r="A246" s="5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5">
      <c r="A247" s="5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5">
      <c r="A248" s="5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5">
      <c r="A249" s="5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5">
      <c r="A250" s="5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5">
      <c r="A251" s="5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5">
      <c r="A252" s="5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5">
      <c r="A253" s="5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5">
      <c r="A254" s="5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5">
      <c r="A255" s="5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5">
      <c r="A256" s="5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5">
      <c r="A257" s="5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5">
      <c r="A258" s="5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5">
      <c r="A259" s="5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5">
      <c r="A260" s="5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5">
      <c r="A261" s="5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5">
      <c r="A262" s="5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5">
      <c r="A263" s="5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5">
      <c r="A264" s="5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5">
      <c r="A265" s="5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5">
      <c r="A266" s="5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5">
      <c r="A267" s="5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5">
      <c r="A268" s="5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5">
      <c r="A269" s="5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5">
      <c r="A270" s="5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5">
      <c r="A271" s="5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5">
      <c r="A272" s="5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5">
      <c r="A273" s="5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5">
      <c r="A274" s="5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5">
      <c r="A275" s="5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5">
      <c r="A276" s="5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5">
      <c r="A277" s="5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5">
      <c r="A278" s="5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5">
      <c r="A279" s="5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5">
      <c r="A280" s="5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5">
      <c r="A281" s="5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5">
      <c r="A282" s="5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5">
      <c r="A283" s="5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5">
      <c r="A284" s="5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5">
      <c r="A285" s="5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5">
      <c r="A286" s="5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5">
      <c r="A287" s="5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5">
      <c r="A288" s="5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5">
      <c r="A289" s="5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5">
      <c r="A290" s="5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5">
      <c r="A291" s="5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5">
      <c r="A292" s="5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5">
      <c r="A293" s="5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5">
      <c r="A294" s="5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5">
      <c r="A295" s="5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5">
      <c r="A296" s="5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5">
      <c r="A297" s="5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5">
      <c r="A298" s="5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5">
      <c r="A299" s="5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5">
      <c r="A300" s="5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5">
      <c r="A301" s="5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5">
      <c r="A302" s="5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5">
      <c r="A303" s="5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5">
      <c r="A304" s="5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5">
      <c r="A305" s="5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5">
      <c r="A306" s="5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5">
      <c r="A307" s="5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5">
      <c r="A308" s="5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5">
      <c r="A309" s="5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5">
      <c r="A310" s="5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5">
      <c r="A311" s="5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5">
      <c r="A312" s="5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5">
      <c r="A313" s="5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5">
      <c r="A314" s="5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5">
      <c r="A315" s="5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5">
      <c r="A316" s="5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5">
      <c r="A317" s="5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5">
      <c r="A318" s="5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5">
      <c r="A319" s="5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5">
      <c r="A320" s="5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5">
      <c r="A321" s="5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5">
      <c r="A322" s="5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5">
      <c r="A323" s="5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5">
      <c r="A324" s="5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5">
      <c r="A325" s="5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5">
      <c r="A326" s="5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5">
      <c r="A327" s="5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5">
      <c r="A328" s="5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5">
      <c r="A329" s="5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5">
      <c r="A330" s="5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5">
      <c r="A331" s="5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5">
      <c r="A332" s="5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5">
      <c r="A333" s="5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5">
      <c r="A334" s="5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5">
      <c r="A335" s="5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5">
      <c r="A336" s="5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5">
      <c r="A337" s="5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5">
      <c r="A338" s="5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5">
      <c r="A339" s="5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5">
      <c r="A340" s="5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5">
      <c r="A341" s="5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5">
      <c r="A342" s="5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5">
      <c r="A343" s="5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5">
      <c r="A344" s="5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5">
      <c r="A345" s="5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5">
      <c r="A346" s="5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5">
      <c r="A347" s="5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5">
      <c r="A348" s="5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5">
      <c r="A349" s="5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5">
      <c r="A350" s="5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5">
      <c r="A351" s="5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5">
      <c r="A352" s="5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5">
      <c r="A353" s="5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5">
      <c r="A354" s="5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5">
      <c r="A355" s="5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5">
      <c r="A356" s="5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5">
      <c r="A357" s="5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5">
      <c r="A358" s="5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5">
      <c r="A359" s="5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5">
      <c r="A360" s="5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5">
      <c r="A361" s="5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5">
      <c r="A362" s="5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5">
      <c r="A363" s="5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5">
      <c r="A364" s="5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5">
      <c r="A365" s="5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5">
      <c r="A366" s="5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5">
      <c r="A367" s="5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5">
      <c r="A368" s="5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5">
      <c r="A369" s="5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5">
      <c r="A370" s="5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5">
      <c r="A371" s="5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5">
      <c r="A372" s="5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5">
      <c r="A373" s="5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5">
      <c r="A374" s="5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5">
      <c r="A375" s="5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5">
      <c r="A376" s="5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5">
      <c r="A377" s="5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5">
      <c r="A378" s="5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5">
      <c r="A379" s="5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5">
      <c r="A380" s="5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5">
      <c r="A381" s="5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5">
      <c r="A382" s="5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5">
      <c r="A383" s="5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5">
      <c r="A384" s="5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5">
      <c r="A385" s="5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5">
      <c r="A386" s="5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5">
      <c r="A387" s="5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5">
      <c r="A388" s="5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5">
      <c r="A389" s="5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5">
      <c r="A390" s="5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5">
      <c r="A391" s="5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5">
      <c r="A392" s="5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5">
      <c r="A393" s="5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5">
      <c r="A394" s="5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5">
      <c r="A395" s="5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5">
      <c r="A396" s="5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5">
      <c r="A397" s="5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5">
      <c r="A398" s="5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5">
      <c r="A399" s="5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5">
      <c r="A400" s="5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5">
      <c r="A401" s="5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5">
      <c r="A402" s="5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5">
      <c r="A403" s="5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5">
      <c r="A404" s="5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5">
      <c r="A405" s="5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5">
      <c r="A406" s="5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5">
      <c r="A407" s="5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5">
      <c r="A408" s="5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5">
      <c r="A409" s="5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5">
      <c r="A410" s="5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5">
      <c r="A411" s="5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5">
      <c r="A412" s="5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5">
      <c r="A413" s="5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5">
      <c r="A414" s="5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5">
      <c r="A415" s="5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5">
      <c r="A416" s="5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5">
      <c r="A417" s="5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5">
      <c r="A418" s="5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5">
      <c r="A419" s="5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5">
      <c r="A420" s="5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5">
      <c r="A421" s="5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5">
      <c r="A422" s="5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5">
      <c r="A423" s="5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5">
      <c r="A424" s="5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5">
      <c r="A425" s="5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5">
      <c r="A426" s="5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5">
      <c r="A427" s="5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5">
      <c r="A428" s="5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5">
      <c r="A429" s="5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5">
      <c r="A430" s="5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5">
      <c r="A431" s="5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5">
      <c r="A432" s="5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5">
      <c r="A433" s="5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5">
      <c r="A434" s="5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5">
      <c r="A435" s="5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5">
      <c r="A436" s="5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5">
      <c r="A437" s="5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5">
      <c r="A438" s="5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5">
      <c r="A439" s="5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5">
      <c r="A440" s="5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5">
      <c r="A441" s="5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5">
      <c r="A442" s="5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5">
      <c r="A443" s="5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5">
      <c r="A444" s="5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5">
      <c r="A445" s="5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5">
      <c r="A446" s="5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5">
      <c r="A447" s="5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5">
      <c r="A448" s="5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5">
      <c r="A449" s="5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5">
      <c r="A450" s="5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5">
      <c r="A451" s="5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5">
      <c r="A452" s="5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5">
      <c r="A453" s="5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5">
      <c r="A454" s="5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5">
      <c r="A455" s="5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5">
      <c r="A456" s="5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5">
      <c r="A457" s="5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5">
      <c r="A458" s="5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5">
      <c r="A459" s="5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5">
      <c r="A460" s="5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5">
      <c r="A461" s="5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5">
      <c r="A462" s="5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5">
      <c r="A463" s="5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5">
      <c r="A464" s="5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5">
      <c r="A465" s="5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5">
      <c r="A466" s="5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5">
      <c r="A467" s="5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5">
      <c r="A468" s="5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5">
      <c r="A469" s="5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5">
      <c r="A470" s="5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5">
      <c r="A471" s="5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5">
      <c r="A472" s="5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5">
      <c r="A473" s="5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5">
      <c r="A474" s="5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5">
      <c r="A475" s="5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5">
      <c r="A476" s="5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5">
      <c r="A477" s="5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5">
      <c r="A478" s="5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5">
      <c r="A479" s="5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5">
      <c r="A480" s="5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5">
      <c r="A481" s="5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5">
      <c r="A482" s="5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5">
      <c r="A483" s="5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5">
      <c r="A484" s="5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5">
      <c r="A485" s="5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5">
      <c r="A486" s="5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5">
      <c r="A487" s="5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5">
      <c r="A488" s="5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5">
      <c r="A489" s="5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5">
      <c r="A490" s="5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5">
      <c r="A491" s="5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5">
      <c r="A492" s="5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5">
      <c r="A493" s="5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5">
      <c r="A494" s="5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5">
      <c r="A495" s="5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5">
      <c r="A496" s="5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5">
      <c r="A497" s="5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5">
      <c r="A498" s="5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5">
      <c r="A499" s="5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5">
      <c r="A500" s="5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5">
      <c r="A501" s="5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5">
      <c r="A502" s="5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5">
      <c r="A503" s="5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5">
      <c r="A504" s="5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5">
      <c r="A505" s="5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5">
      <c r="A506" s="5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5">
      <c r="A507" s="5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5">
      <c r="A508" s="5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5">
      <c r="A509" s="5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5">
      <c r="A510" s="5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5">
      <c r="A511" s="5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5">
      <c r="A512" s="5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5">
      <c r="A513" s="5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5">
      <c r="A514" s="5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5">
      <c r="A515" s="5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5">
      <c r="A516" s="5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5">
      <c r="A517" s="5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5">
      <c r="A518" s="5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5">
      <c r="A519" s="5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5">
      <c r="A520" s="5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5">
      <c r="A521" s="5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5">
      <c r="A522" s="5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5">
      <c r="A523" s="5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5">
      <c r="A524" s="5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5">
      <c r="A525" s="5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5">
      <c r="A526" s="5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5">
      <c r="A527" s="5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5">
      <c r="A528" s="5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5">
      <c r="A529" s="5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5">
      <c r="A530" s="5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5">
      <c r="A531" s="5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5">
      <c r="A532" s="5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5">
      <c r="A533" s="5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5">
      <c r="A534" s="5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5">
      <c r="A535" s="5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5">
      <c r="A536" s="5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5">
      <c r="A537" s="5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5">
      <c r="A538" s="5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5">
      <c r="A539" s="5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5">
      <c r="A540" s="5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5">
      <c r="A541" s="5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5">
      <c r="A542" s="5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5">
      <c r="A543" s="5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5">
      <c r="A544" s="5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5">
      <c r="A545" s="5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5">
      <c r="A546" s="5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5">
      <c r="A547" s="5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5">
      <c r="A548" s="5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5">
      <c r="A549" s="5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5">
      <c r="A550" s="5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5">
      <c r="A551" s="5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5">
      <c r="A552" s="5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5">
      <c r="A553" s="5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5">
      <c r="A554" s="5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5">
      <c r="A555" s="5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5">
      <c r="A556" s="5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5">
      <c r="A557" s="5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5">
      <c r="A558" s="5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5">
      <c r="A559" s="5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5">
      <c r="A560" s="5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5">
      <c r="A561" s="5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5">
      <c r="A562" s="5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5">
      <c r="A563" s="5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5">
      <c r="A564" s="5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5">
      <c r="A565" s="5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5">
      <c r="A566" s="5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5">
      <c r="A567" s="5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5">
      <c r="A568" s="5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5">
      <c r="A569" s="5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5">
      <c r="A570" s="5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5">
      <c r="A571" s="5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5">
      <c r="A572" s="5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5">
      <c r="A573" s="5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5">
      <c r="A574" s="5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5">
      <c r="A575" s="5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5">
      <c r="A576" s="5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5">
      <c r="A577" s="5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5">
      <c r="A578" s="5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5">
      <c r="A579" s="5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5">
      <c r="A580" s="5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5">
      <c r="A581" s="5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5">
      <c r="A582" s="5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5">
      <c r="A583" s="5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5">
      <c r="A584" s="5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5">
      <c r="A585" s="5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5">
      <c r="A586" s="5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5">
      <c r="A587" s="5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5">
      <c r="A588" s="5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5">
      <c r="A589" s="5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5">
      <c r="A590" s="5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5">
      <c r="A591" s="5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5">
      <c r="A592" s="5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5">
      <c r="A593" s="5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5">
      <c r="A594" s="5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5">
      <c r="A595" s="5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5">
      <c r="A596" s="5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5">
      <c r="A597" s="5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5">
      <c r="A598" s="5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5">
      <c r="A599" s="5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5">
      <c r="A600" s="5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5">
      <c r="A601" s="5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5">
      <c r="A602" s="5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5">
      <c r="A603" s="5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5">
      <c r="A604" s="5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5">
      <c r="A605" s="5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5">
      <c r="A606" s="5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5">
      <c r="A607" s="5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5">
      <c r="A608" s="5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5">
      <c r="A609" s="5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5">
      <c r="A610" s="5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5">
      <c r="A611" s="5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5">
      <c r="A612" s="5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5">
      <c r="A613" s="5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5">
      <c r="A614" s="5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5">
      <c r="A615" s="5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5">
      <c r="A616" s="5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5">
      <c r="A617" s="5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5">
      <c r="A618" s="5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5">
      <c r="A619" s="5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5">
      <c r="A620" s="5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5">
      <c r="A621" s="5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5">
      <c r="A622" s="5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5">
      <c r="A623" s="5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5">
      <c r="A624" s="5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5">
      <c r="A625" s="5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5">
      <c r="A626" s="5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5">
      <c r="A627" s="5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5">
      <c r="A628" s="5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5">
      <c r="A629" s="5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5">
      <c r="A630" s="5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5">
      <c r="A631" s="5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5">
      <c r="A632" s="5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5">
      <c r="A633" s="5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5">
      <c r="A634" s="5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5">
      <c r="A635" s="5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5">
      <c r="A636" s="5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5">
      <c r="A637" s="5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5">
      <c r="A638" s="5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5">
      <c r="A639" s="5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5">
      <c r="A640" s="5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5">
      <c r="A641" s="5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5">
      <c r="A642" s="5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5">
      <c r="A643" s="5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5">
      <c r="A644" s="5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5">
      <c r="A645" s="5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5">
      <c r="A646" s="5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5">
      <c r="A647" s="5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5">
      <c r="A648" s="5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5">
      <c r="A649" s="5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5">
      <c r="A650" s="5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5">
      <c r="A651" s="5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5">
      <c r="A652" s="5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5">
      <c r="A653" s="5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5">
      <c r="A654" s="5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5">
      <c r="A655" s="5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5">
      <c r="A656" s="5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5">
      <c r="A657" s="5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5">
      <c r="A658" s="5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5">
      <c r="A659" s="5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5">
      <c r="A660" s="5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5">
      <c r="A661" s="5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5">
      <c r="A662" s="5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5">
      <c r="A663" s="5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5">
      <c r="A664" s="5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5">
      <c r="A665" s="5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5">
      <c r="A666" s="5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5">
      <c r="A667" s="5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5">
      <c r="A668" s="5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5">
      <c r="A669" s="5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5">
      <c r="A670" s="5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5">
      <c r="A671" s="5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5">
      <c r="A672" s="5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5">
      <c r="A673" s="5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5">
      <c r="A674" s="5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5">
      <c r="A675" s="5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5">
      <c r="A676" s="5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5">
      <c r="A677" s="5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5">
      <c r="A678" s="5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5">
      <c r="A679" s="5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5">
      <c r="A680" s="5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5">
      <c r="A681" s="5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5">
      <c r="A682" s="5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5">
      <c r="A683" s="5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5">
      <c r="A684" s="5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5">
      <c r="A685" s="5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5">
      <c r="A686" s="5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5">
      <c r="A687" s="5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5">
      <c r="A688" s="5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5">
      <c r="A689" s="5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5">
      <c r="A690" s="5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5">
      <c r="A691" s="5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5">
      <c r="A692" s="5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5">
      <c r="A693" s="5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5">
      <c r="A694" s="5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5">
      <c r="A695" s="5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5">
      <c r="A696" s="5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5">
      <c r="A697" s="5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5">
      <c r="A698" s="5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5">
      <c r="A699" s="5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5">
      <c r="A700" s="5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5">
      <c r="A701" s="5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5">
      <c r="A702" s="5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5">
      <c r="A703" s="5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5">
      <c r="A704" s="5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5">
      <c r="A705" s="5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5">
      <c r="A706" s="5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5">
      <c r="A707" s="5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5">
      <c r="A708" s="5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5">
      <c r="A709" s="5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5">
      <c r="A710" s="5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5">
      <c r="A711" s="5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5">
      <c r="A712" s="5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5">
      <c r="A713" s="5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5">
      <c r="A714" s="5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5">
      <c r="A715" s="5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5">
      <c r="A716" s="5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5">
      <c r="A717" s="5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5">
      <c r="A718" s="5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5">
      <c r="A719" s="5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5">
      <c r="A720" s="5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5">
      <c r="A721" s="5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5">
      <c r="A722" s="5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5">
      <c r="A723" s="5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5">
      <c r="A724" s="5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5">
      <c r="A725" s="5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5">
      <c r="A726" s="5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5">
      <c r="A727" s="5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5">
      <c r="A728" s="5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5">
      <c r="A729" s="5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5">
      <c r="A730" s="5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5">
      <c r="A731" s="5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5">
      <c r="A732" s="5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5">
      <c r="A733" s="5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5">
      <c r="A734" s="5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5">
      <c r="A735" s="5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5">
      <c r="A736" s="5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5">
      <c r="A737" s="5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5">
      <c r="A738" s="5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5">
      <c r="A739" s="5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5">
      <c r="A740" s="5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5">
      <c r="A741" s="5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5">
      <c r="A742" s="5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5">
      <c r="A743" s="5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5">
      <c r="A744" s="5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5">
      <c r="A745" s="5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5">
      <c r="A746" s="5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5">
      <c r="A747" s="5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5">
      <c r="A748" s="5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5">
      <c r="A749" s="5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5">
      <c r="A750" s="5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5">
      <c r="A751" s="5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5">
      <c r="A752" s="5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5">
      <c r="A753" s="5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5">
      <c r="A754" s="5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5">
      <c r="A755" s="5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5">
      <c r="A756" s="5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5">
      <c r="A757" s="5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5">
      <c r="A758" s="5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5">
      <c r="A759" s="5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5">
      <c r="A760" s="5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5">
      <c r="A761" s="5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5">
      <c r="A762" s="5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5">
      <c r="A763" s="5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5">
      <c r="A764" s="5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5">
      <c r="A765" s="5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5">
      <c r="A766" s="5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5">
      <c r="A767" s="5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5">
      <c r="A768" s="5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5">
      <c r="A769" s="5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5">
      <c r="A770" s="5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5">
      <c r="A771" s="5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5">
      <c r="A772" s="5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5">
      <c r="A773" s="5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5">
      <c r="A774" s="5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5">
      <c r="A775" s="5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5">
      <c r="A776" s="5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5">
      <c r="A777" s="5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5">
      <c r="A778" s="5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5">
      <c r="A779" s="5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5">
      <c r="A780" s="5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5">
      <c r="A781" s="5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5">
      <c r="A782" s="5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5">
      <c r="A783" s="5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5">
      <c r="A784" s="5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5">
      <c r="A785" s="5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5">
      <c r="A786" s="5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5">
      <c r="A787" s="5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5">
      <c r="A788" s="5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5">
      <c r="A789" s="5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5">
      <c r="A790" s="5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5">
      <c r="A791" s="5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5">
      <c r="A792" s="5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5">
      <c r="A793" s="5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5">
      <c r="A794" s="5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5">
      <c r="A795" s="5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5">
      <c r="A796" s="5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5">
      <c r="A797" s="5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5">
      <c r="A798" s="5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5">
      <c r="A799" s="5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5">
      <c r="A800" s="5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5">
      <c r="A801" s="5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5">
      <c r="A802" s="5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5">
      <c r="A803" s="5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5">
      <c r="A804" s="5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5">
      <c r="A805" s="5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5">
      <c r="A806" s="5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5">
      <c r="A807" s="5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5">
      <c r="A808" s="5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5">
      <c r="A809" s="5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5">
      <c r="A810" s="5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5">
      <c r="A811" s="5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5">
      <c r="A812" s="5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5">
      <c r="A813" s="5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5">
      <c r="A814" s="5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5">
      <c r="A815" s="5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5">
      <c r="A816" s="5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5">
      <c r="A817" s="5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5">
      <c r="A818" s="5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5">
      <c r="A819" s="5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5">
      <c r="A820" s="5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5">
      <c r="A821" s="5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5">
      <c r="A822" s="5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5">
      <c r="A823" s="5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5">
      <c r="A824" s="5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5">
      <c r="A825" s="5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5">
      <c r="A826" s="5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5">
      <c r="A827" s="5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5">
      <c r="A828" s="5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5">
      <c r="A829" s="5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5">
      <c r="A830" s="5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5">
      <c r="A831" s="5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5">
      <c r="A832" s="5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5">
      <c r="A833" s="5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5">
      <c r="A834" s="5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5">
      <c r="A835" s="5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5">
      <c r="A836" s="5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5">
      <c r="A837" s="5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5">
      <c r="A838" s="5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5">
      <c r="A839" s="5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5">
      <c r="A840" s="5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5">
      <c r="A841" s="5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5">
      <c r="A842" s="5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5">
      <c r="A843" s="5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5">
      <c r="A844" s="5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5">
      <c r="A845" s="5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5">
      <c r="A846" s="5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5">
      <c r="A847" s="5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5">
      <c r="A848" s="5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5">
      <c r="A849" s="5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5">
      <c r="A850" s="5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5">
      <c r="A851" s="5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5">
      <c r="A852" s="5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5">
      <c r="A853" s="5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5">
      <c r="A854" s="5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5">
      <c r="A855" s="5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5">
      <c r="A856" s="5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5">
      <c r="A857" s="5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5">
      <c r="A858" s="5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5">
      <c r="A859" s="5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5">
      <c r="A860" s="5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5">
      <c r="A861" s="5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5">
      <c r="A862" s="5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5">
      <c r="A863" s="5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5">
      <c r="A864" s="5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5">
      <c r="A865" s="5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5">
      <c r="A866" s="5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5">
      <c r="A867" s="5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5">
      <c r="A868" s="5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5">
      <c r="A869" s="5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5">
      <c r="A870" s="5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5">
      <c r="A871" s="5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5">
      <c r="A872" s="5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5">
      <c r="A873" s="5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5">
      <c r="A874" s="5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5">
      <c r="A875" s="5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5">
      <c r="A876" s="5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5">
      <c r="A877" s="5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5">
      <c r="A878" s="5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5">
      <c r="A879" s="5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5">
      <c r="A880" s="5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5">
      <c r="A881" s="5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5">
      <c r="A882" s="5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5">
      <c r="A883" s="5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5">
      <c r="A884" s="5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5">
      <c r="A885" s="5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5">
      <c r="A886" s="5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5">
      <c r="A887" s="5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5">
      <c r="A888" s="5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5">
      <c r="A889" s="5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5">
      <c r="A890" s="5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5">
      <c r="A891" s="5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5">
      <c r="A892" s="5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5">
      <c r="A893" s="5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5">
      <c r="A894" s="5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5">
      <c r="A895" s="5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5">
      <c r="A896" s="5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5">
      <c r="A897" s="5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5">
      <c r="A898" s="5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5">
      <c r="A899" s="5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5">
      <c r="A900" s="5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5">
      <c r="A901" s="5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5">
      <c r="A902" s="5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5">
      <c r="A903" s="5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5">
      <c r="A904" s="5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5">
      <c r="A905" s="5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5">
      <c r="A906" s="5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5">
      <c r="A907" s="5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5">
      <c r="A908" s="5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5">
      <c r="A909" s="5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5">
      <c r="A910" s="5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5">
      <c r="A911" s="5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5">
      <c r="A912" s="5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5">
      <c r="A913" s="5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5">
      <c r="A914" s="5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5">
      <c r="A915" s="5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5">
      <c r="A916" s="5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5">
      <c r="A917" s="5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5">
      <c r="A918" s="5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5">
      <c r="A919" s="5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5">
      <c r="A920" s="5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5">
      <c r="A921" s="5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5">
      <c r="A922" s="5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5">
      <c r="A923" s="5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5">
      <c r="A924" s="5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5">
      <c r="A925" s="5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5">
      <c r="A926" s="5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5">
      <c r="A927" s="5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5">
      <c r="A928" s="5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5">
      <c r="A929" s="5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5">
      <c r="A930" s="5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5">
      <c r="A931" s="5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5">
      <c r="A932" s="5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5">
      <c r="A933" s="5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5">
      <c r="A934" s="5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5">
      <c r="A935" s="5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5">
      <c r="A936" s="5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5">
      <c r="A937" s="5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5">
      <c r="A938" s="5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5">
      <c r="A939" s="5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5">
      <c r="A940" s="5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5">
      <c r="A941" s="5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5">
      <c r="A942" s="5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5">
      <c r="A943" s="5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5">
      <c r="A944" s="5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5">
      <c r="A945" s="5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5">
      <c r="A946" s="5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5">
      <c r="A947" s="5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5">
      <c r="A948" s="5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5">
      <c r="A949" s="5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5">
      <c r="A950" s="5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5">
      <c r="A951" s="5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5">
      <c r="A952" s="5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5">
      <c r="A953" s="5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5">
      <c r="A954" s="5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5">
      <c r="A955" s="5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5">
      <c r="A956" s="5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5">
      <c r="A957" s="5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5">
      <c r="A958" s="5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5">
      <c r="A959" s="5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5">
      <c r="A960" s="5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5">
      <c r="A961" s="5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5">
      <c r="A962" s="5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5">
      <c r="A963" s="5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5">
      <c r="A964" s="5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5">
      <c r="A965" s="5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5">
      <c r="A966" s="5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5">
      <c r="A967" s="5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5">
      <c r="A968" s="5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5">
      <c r="A969" s="5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5">
      <c r="A970" s="5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5">
      <c r="A971" s="5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5">
      <c r="A972" s="5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5">
      <c r="A973" s="5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5">
      <c r="A974" s="5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5">
      <c r="A975" s="5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5">
      <c r="A976" s="5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5">
      <c r="A977" s="5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5">
      <c r="A978" s="5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5">
      <c r="A979" s="5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5">
      <c r="A980" s="5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5">
      <c r="A981" s="5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5">
      <c r="A982" s="5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5">
      <c r="A983" s="5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5">
      <c r="A984" s="5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5">
      <c r="A985" s="5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5">
      <c r="A986" s="5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5">
      <c r="A987" s="5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5">
      <c r="A988" s="5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5">
      <c r="A989" s="5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5">
      <c r="A990" s="5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5">
      <c r="A991" s="5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5">
      <c r="A992" s="5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5">
      <c r="A993" s="5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5">
      <c r="A994" s="5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5">
      <c r="A995" s="5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5">
      <c r="A996" s="5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5">
      <c r="A997" s="5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5">
      <c r="A998" s="5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5">
      <c r="A999" s="5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5">
      <c r="A1000" s="5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J18:N18"/>
    <mergeCell ref="J19:N19"/>
    <mergeCell ref="A1:O1"/>
    <mergeCell ref="A2:A3"/>
    <mergeCell ref="B2:B3"/>
    <mergeCell ref="C2:C3"/>
    <mergeCell ref="D2:D3"/>
    <mergeCell ref="E2:E3"/>
    <mergeCell ref="F2:I2"/>
    <mergeCell ref="O2:O3"/>
    <mergeCell ref="J2:M2"/>
    <mergeCell ref="N2:N3"/>
    <mergeCell ref="J15:N15"/>
    <mergeCell ref="J16:N16"/>
    <mergeCell ref="J17:N1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999"/>
  <sheetViews>
    <sheetView tabSelected="1" zoomScale="70" zoomScaleNormal="70" workbookViewId="0">
      <pane ySplit="3" topLeftCell="A11" activePane="bottomLeft" state="frozen"/>
      <selection pane="bottomLeft" activeCell="J14" sqref="J14"/>
    </sheetView>
  </sheetViews>
  <sheetFormatPr defaultColWidth="12.6328125" defaultRowHeight="24"/>
  <cols>
    <col min="1" max="1" width="12.6328125" style="275"/>
    <col min="2" max="2" width="41" style="275" customWidth="1"/>
    <col min="3" max="3" width="21.26953125" style="275" customWidth="1"/>
    <col min="4" max="13" width="12.6328125" style="275"/>
    <col min="14" max="14" width="14.7265625" style="275" customWidth="1"/>
    <col min="15" max="15" width="13.6328125" style="275" customWidth="1"/>
    <col min="16" max="16384" width="12.6328125" style="275"/>
  </cols>
  <sheetData>
    <row r="1" spans="1:26">
      <c r="A1" s="222" t="s">
        <v>90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4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</row>
    <row r="2" spans="1:26">
      <c r="A2" s="224" t="s">
        <v>2</v>
      </c>
      <c r="B2" s="225" t="s">
        <v>3</v>
      </c>
      <c r="C2" s="225" t="s">
        <v>4</v>
      </c>
      <c r="D2" s="225" t="s">
        <v>5</v>
      </c>
      <c r="E2" s="225" t="s">
        <v>6</v>
      </c>
      <c r="F2" s="226" t="s">
        <v>7</v>
      </c>
      <c r="G2" s="276"/>
      <c r="H2" s="276"/>
      <c r="I2" s="277"/>
      <c r="J2" s="226" t="s">
        <v>8</v>
      </c>
      <c r="K2" s="276"/>
      <c r="L2" s="276"/>
      <c r="M2" s="277"/>
      <c r="N2" s="225" t="s">
        <v>9</v>
      </c>
      <c r="O2" s="225" t="s">
        <v>10</v>
      </c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</row>
    <row r="3" spans="1:26">
      <c r="A3" s="278"/>
      <c r="B3" s="277"/>
      <c r="C3" s="277"/>
      <c r="D3" s="277"/>
      <c r="E3" s="277"/>
      <c r="F3" s="227" t="s">
        <v>11</v>
      </c>
      <c r="G3" s="227" t="s">
        <v>12</v>
      </c>
      <c r="H3" s="227" t="s">
        <v>13</v>
      </c>
      <c r="I3" s="227" t="s">
        <v>14</v>
      </c>
      <c r="J3" s="227" t="s">
        <v>11</v>
      </c>
      <c r="K3" s="227" t="s">
        <v>12</v>
      </c>
      <c r="L3" s="227" t="s">
        <v>13</v>
      </c>
      <c r="M3" s="227" t="s">
        <v>14</v>
      </c>
      <c r="N3" s="277"/>
      <c r="O3" s="277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26" ht="360">
      <c r="A4" s="228">
        <v>1</v>
      </c>
      <c r="B4" s="229" t="s">
        <v>91</v>
      </c>
      <c r="C4" s="230" t="s">
        <v>92</v>
      </c>
      <c r="D4" s="230" t="s">
        <v>93</v>
      </c>
      <c r="E4" s="231" t="s">
        <v>94</v>
      </c>
      <c r="F4" s="232" t="s">
        <v>95</v>
      </c>
      <c r="G4" s="232" t="s">
        <v>96</v>
      </c>
      <c r="H4" s="232" t="s">
        <v>97</v>
      </c>
      <c r="I4" s="232" t="s">
        <v>98</v>
      </c>
      <c r="J4" s="282">
        <v>20000</v>
      </c>
      <c r="K4" s="282">
        <v>10000</v>
      </c>
      <c r="L4" s="282">
        <v>10000</v>
      </c>
      <c r="M4" s="282">
        <v>20000</v>
      </c>
      <c r="N4" s="282">
        <f t="shared" ref="N4:N25" si="0">SUM(J4:M4)</f>
        <v>60000</v>
      </c>
      <c r="O4" s="233" t="s">
        <v>99</v>
      </c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</row>
    <row r="5" spans="1:26" ht="72">
      <c r="A5" s="234">
        <v>2</v>
      </c>
      <c r="B5" s="235" t="s">
        <v>100</v>
      </c>
      <c r="C5" s="236"/>
      <c r="D5" s="236"/>
      <c r="E5" s="237" t="s">
        <v>101</v>
      </c>
      <c r="F5" s="238"/>
      <c r="G5" s="239"/>
      <c r="H5" s="239"/>
      <c r="I5" s="240" t="s">
        <v>102</v>
      </c>
      <c r="J5" s="239"/>
      <c r="K5" s="239"/>
      <c r="L5" s="239"/>
      <c r="M5" s="241">
        <v>54200</v>
      </c>
      <c r="N5" s="242">
        <f t="shared" si="0"/>
        <v>54200</v>
      </c>
      <c r="O5" s="239" t="s">
        <v>103</v>
      </c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</row>
    <row r="6" spans="1:26" ht="48">
      <c r="A6" s="243">
        <v>3</v>
      </c>
      <c r="B6" s="244" t="s">
        <v>104</v>
      </c>
      <c r="C6" s="245"/>
      <c r="D6" s="245"/>
      <c r="E6" s="246" t="s">
        <v>101</v>
      </c>
      <c r="F6" s="247"/>
      <c r="G6" s="247"/>
      <c r="H6" s="248" t="s">
        <v>97</v>
      </c>
      <c r="I6" s="247"/>
      <c r="J6" s="239"/>
      <c r="K6" s="239"/>
      <c r="L6" s="239">
        <v>22700</v>
      </c>
      <c r="M6" s="239"/>
      <c r="N6" s="242">
        <f t="shared" si="0"/>
        <v>22700</v>
      </c>
      <c r="O6" s="239" t="s">
        <v>103</v>
      </c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</row>
    <row r="7" spans="1:26" ht="48">
      <c r="A7" s="228">
        <v>4</v>
      </c>
      <c r="B7" s="229" t="s">
        <v>105</v>
      </c>
      <c r="C7" s="249" t="s">
        <v>106</v>
      </c>
      <c r="D7" s="250"/>
      <c r="E7" s="251"/>
      <c r="F7" s="252"/>
      <c r="G7" s="251"/>
      <c r="H7" s="251"/>
      <c r="I7" s="251"/>
      <c r="J7" s="239"/>
      <c r="K7" s="239"/>
      <c r="L7" s="239"/>
      <c r="M7" s="239"/>
      <c r="N7" s="242">
        <f t="shared" si="0"/>
        <v>0</v>
      </c>
      <c r="O7" s="239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</row>
    <row r="8" spans="1:26" ht="72">
      <c r="A8" s="243"/>
      <c r="B8" s="253" t="s">
        <v>107</v>
      </c>
      <c r="C8" s="279"/>
      <c r="D8" s="279"/>
      <c r="E8" s="247"/>
      <c r="F8" s="254"/>
      <c r="G8" s="247"/>
      <c r="H8" s="247" t="s">
        <v>108</v>
      </c>
      <c r="I8" s="247"/>
      <c r="J8" s="239"/>
      <c r="K8" s="239"/>
      <c r="L8" s="239"/>
      <c r="M8" s="239"/>
      <c r="N8" s="242">
        <f t="shared" si="0"/>
        <v>0</v>
      </c>
      <c r="O8" s="239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</row>
    <row r="9" spans="1:26" ht="216">
      <c r="A9" s="255"/>
      <c r="B9" s="256" t="s">
        <v>109</v>
      </c>
      <c r="C9" s="279"/>
      <c r="D9" s="279"/>
      <c r="E9" s="246" t="s">
        <v>110</v>
      </c>
      <c r="F9" s="257"/>
      <c r="G9" s="239"/>
      <c r="H9" s="239" t="s">
        <v>111</v>
      </c>
      <c r="I9" s="239" t="s">
        <v>112</v>
      </c>
      <c r="J9" s="239"/>
      <c r="K9" s="239"/>
      <c r="L9" s="239">
        <v>9500</v>
      </c>
      <c r="M9" s="239">
        <v>9500</v>
      </c>
      <c r="N9" s="242">
        <f t="shared" si="0"/>
        <v>19000</v>
      </c>
      <c r="O9" s="239" t="s">
        <v>103</v>
      </c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</row>
    <row r="10" spans="1:26" ht="72">
      <c r="A10" s="243"/>
      <c r="B10" s="253" t="s">
        <v>113</v>
      </c>
      <c r="C10" s="277"/>
      <c r="D10" s="277"/>
      <c r="E10" s="247"/>
      <c r="F10" s="254"/>
      <c r="G10" s="247"/>
      <c r="H10" s="247"/>
      <c r="I10" s="247" t="s">
        <v>114</v>
      </c>
      <c r="J10" s="239"/>
      <c r="K10" s="239"/>
      <c r="L10" s="239"/>
      <c r="M10" s="239"/>
      <c r="N10" s="242">
        <f t="shared" si="0"/>
        <v>0</v>
      </c>
      <c r="O10" s="239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</row>
    <row r="11" spans="1:26">
      <c r="A11" s="258">
        <v>5</v>
      </c>
      <c r="B11" s="259" t="s">
        <v>115</v>
      </c>
      <c r="C11" s="260" t="s">
        <v>116</v>
      </c>
      <c r="D11" s="245"/>
      <c r="E11" s="247"/>
      <c r="F11" s="247"/>
      <c r="G11" s="247"/>
      <c r="H11" s="247"/>
      <c r="I11" s="247"/>
      <c r="J11" s="287"/>
      <c r="K11" s="287"/>
      <c r="L11" s="287"/>
      <c r="M11" s="287"/>
      <c r="N11" s="288">
        <f t="shared" si="0"/>
        <v>0</v>
      </c>
      <c r="O11" s="239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ht="48">
      <c r="A12" s="243"/>
      <c r="B12" s="253" t="s">
        <v>117</v>
      </c>
      <c r="C12" s="279"/>
      <c r="D12" s="245"/>
      <c r="E12" s="261" t="s">
        <v>118</v>
      </c>
      <c r="F12" s="262" t="s">
        <v>89</v>
      </c>
      <c r="G12" s="251"/>
      <c r="H12" s="251"/>
      <c r="I12" s="251"/>
      <c r="J12" s="285"/>
      <c r="K12" s="289"/>
      <c r="L12" s="289"/>
      <c r="M12" s="289"/>
      <c r="N12" s="288">
        <f t="shared" si="0"/>
        <v>0</v>
      </c>
      <c r="O12" s="238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</row>
    <row r="13" spans="1:26">
      <c r="A13" s="243"/>
      <c r="B13" s="245" t="s">
        <v>119</v>
      </c>
      <c r="C13" s="279"/>
      <c r="D13" s="245"/>
      <c r="E13" s="247"/>
      <c r="F13" s="254"/>
      <c r="G13" s="263" t="s">
        <v>120</v>
      </c>
      <c r="H13" s="247"/>
      <c r="I13" s="247"/>
      <c r="J13" s="290"/>
      <c r="K13" s="287"/>
      <c r="L13" s="287"/>
      <c r="M13" s="287"/>
      <c r="N13" s="288">
        <f t="shared" si="0"/>
        <v>0</v>
      </c>
      <c r="O13" s="238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</row>
    <row r="14" spans="1:26" ht="48">
      <c r="A14" s="243"/>
      <c r="B14" s="245" t="s">
        <v>121</v>
      </c>
      <c r="C14" s="279"/>
      <c r="D14" s="245"/>
      <c r="E14" s="261" t="s">
        <v>118</v>
      </c>
      <c r="F14" s="254"/>
      <c r="G14" s="263" t="s">
        <v>83</v>
      </c>
      <c r="H14" s="247"/>
      <c r="I14" s="247"/>
      <c r="J14" s="290"/>
      <c r="K14" s="291">
        <v>14250</v>
      </c>
      <c r="L14" s="287"/>
      <c r="M14" s="287"/>
      <c r="N14" s="288">
        <f t="shared" si="0"/>
        <v>14250</v>
      </c>
      <c r="O14" s="239" t="s">
        <v>103</v>
      </c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</row>
    <row r="15" spans="1:26">
      <c r="A15" s="243"/>
      <c r="B15" s="245" t="s">
        <v>122</v>
      </c>
      <c r="C15" s="279"/>
      <c r="D15" s="245"/>
      <c r="E15" s="247"/>
      <c r="F15" s="254"/>
      <c r="G15" s="247"/>
      <c r="H15" s="263" t="s">
        <v>123</v>
      </c>
      <c r="I15" s="247"/>
      <c r="J15" s="290"/>
      <c r="K15" s="287"/>
      <c r="L15" s="287"/>
      <c r="M15" s="287"/>
      <c r="N15" s="288">
        <f t="shared" si="0"/>
        <v>0</v>
      </c>
      <c r="O15" s="238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</row>
    <row r="16" spans="1:26">
      <c r="A16" s="257"/>
      <c r="B16" s="239" t="s">
        <v>124</v>
      </c>
      <c r="C16" s="279"/>
      <c r="D16" s="239"/>
      <c r="E16" s="239"/>
      <c r="F16" s="257"/>
      <c r="G16" s="239"/>
      <c r="H16" s="240" t="s">
        <v>125</v>
      </c>
      <c r="I16" s="240" t="s">
        <v>102</v>
      </c>
      <c r="J16" s="290"/>
      <c r="K16" s="287"/>
      <c r="L16" s="291">
        <v>63360</v>
      </c>
      <c r="M16" s="287"/>
      <c r="N16" s="288">
        <f t="shared" si="0"/>
        <v>63360</v>
      </c>
      <c r="O16" s="239" t="s">
        <v>103</v>
      </c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</row>
    <row r="17" spans="1:26">
      <c r="A17" s="257"/>
      <c r="B17" s="239" t="s">
        <v>126</v>
      </c>
      <c r="C17" s="279"/>
      <c r="D17" s="239"/>
      <c r="E17" s="239"/>
      <c r="F17" s="257"/>
      <c r="G17" s="239"/>
      <c r="H17" s="239"/>
      <c r="I17" s="240" t="s">
        <v>98</v>
      </c>
      <c r="J17" s="290"/>
      <c r="K17" s="287"/>
      <c r="L17" s="287"/>
      <c r="M17" s="291">
        <v>15000</v>
      </c>
      <c r="N17" s="288">
        <f t="shared" si="0"/>
        <v>15000</v>
      </c>
      <c r="O17" s="239" t="s">
        <v>103</v>
      </c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</row>
    <row r="18" spans="1:26">
      <c r="A18" s="257"/>
      <c r="B18" s="239" t="s">
        <v>127</v>
      </c>
      <c r="C18" s="277"/>
      <c r="D18" s="239"/>
      <c r="E18" s="239"/>
      <c r="F18" s="257"/>
      <c r="G18" s="239"/>
      <c r="H18" s="239"/>
      <c r="I18" s="240" t="s">
        <v>98</v>
      </c>
      <c r="J18" s="290"/>
      <c r="K18" s="287"/>
      <c r="L18" s="287"/>
      <c r="M18" s="291">
        <v>7600</v>
      </c>
      <c r="N18" s="288">
        <f t="shared" si="0"/>
        <v>7600</v>
      </c>
      <c r="O18" s="239" t="s">
        <v>103</v>
      </c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</row>
    <row r="19" spans="1:26">
      <c r="A19" s="257"/>
      <c r="B19" s="239"/>
      <c r="C19" s="286"/>
      <c r="D19" s="239"/>
      <c r="E19" s="239"/>
      <c r="F19" s="257"/>
      <c r="G19" s="239"/>
      <c r="H19" s="239"/>
      <c r="I19" s="240"/>
      <c r="J19" s="290"/>
      <c r="K19" s="287"/>
      <c r="L19" s="287"/>
      <c r="M19" s="291"/>
      <c r="N19" s="292">
        <f>SUM(N14:N18)</f>
        <v>100210</v>
      </c>
      <c r="O19" s="23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</row>
    <row r="20" spans="1:26">
      <c r="A20" s="238">
        <v>6</v>
      </c>
      <c r="B20" s="264" t="s">
        <v>128</v>
      </c>
      <c r="C20" s="265" t="s">
        <v>129</v>
      </c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42">
        <f t="shared" si="0"/>
        <v>0</v>
      </c>
      <c r="O20" s="238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</row>
    <row r="21" spans="1:26" ht="120">
      <c r="A21" s="238"/>
      <c r="B21" s="283" t="s">
        <v>130</v>
      </c>
      <c r="C21" s="280"/>
      <c r="D21" s="238"/>
      <c r="E21" s="266" t="s">
        <v>101</v>
      </c>
      <c r="F21" s="267" t="s">
        <v>89</v>
      </c>
      <c r="G21" s="238"/>
      <c r="H21" s="238"/>
      <c r="I21" s="238"/>
      <c r="J21" s="284">
        <v>22700</v>
      </c>
      <c r="K21" s="285"/>
      <c r="L21" s="285"/>
      <c r="M21" s="285"/>
      <c r="N21" s="282">
        <f t="shared" si="0"/>
        <v>22700</v>
      </c>
      <c r="O21" s="268" t="s">
        <v>103</v>
      </c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</row>
    <row r="22" spans="1:26">
      <c r="A22" s="238"/>
      <c r="B22" s="238" t="s">
        <v>131</v>
      </c>
      <c r="C22" s="280"/>
      <c r="D22" s="238"/>
      <c r="E22" s="238"/>
      <c r="F22" s="238"/>
      <c r="G22" s="269" t="s">
        <v>132</v>
      </c>
      <c r="H22" s="269"/>
      <c r="I22" s="269"/>
      <c r="J22" s="238"/>
      <c r="K22" s="238"/>
      <c r="L22" s="238"/>
      <c r="M22" s="238"/>
      <c r="N22" s="242">
        <f t="shared" si="0"/>
        <v>0</v>
      </c>
      <c r="O22" s="238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</row>
    <row r="23" spans="1:26" ht="48">
      <c r="A23" s="238"/>
      <c r="B23" s="270" t="s">
        <v>133</v>
      </c>
      <c r="C23" s="280"/>
      <c r="D23" s="238"/>
      <c r="E23" s="238"/>
      <c r="F23" s="238"/>
      <c r="G23" s="269" t="s">
        <v>83</v>
      </c>
      <c r="H23" s="269" t="s">
        <v>134</v>
      </c>
      <c r="I23" s="269"/>
      <c r="J23" s="238"/>
      <c r="K23" s="238"/>
      <c r="L23" s="238"/>
      <c r="M23" s="238"/>
      <c r="N23" s="242">
        <f t="shared" si="0"/>
        <v>0</v>
      </c>
      <c r="O23" s="238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26" ht="48">
      <c r="A24" s="238"/>
      <c r="B24" s="270" t="s">
        <v>135</v>
      </c>
      <c r="C24" s="278"/>
      <c r="D24" s="238"/>
      <c r="E24" s="238"/>
      <c r="F24" s="238"/>
      <c r="G24" s="269"/>
      <c r="H24" s="269"/>
      <c r="I24" s="269" t="s">
        <v>136</v>
      </c>
      <c r="J24" s="238"/>
      <c r="K24" s="238"/>
      <c r="L24" s="238"/>
      <c r="M24" s="238"/>
      <c r="N24" s="242">
        <f t="shared" si="0"/>
        <v>0</v>
      </c>
      <c r="O24" s="238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</row>
    <row r="25" spans="1:26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42">
        <f t="shared" si="0"/>
        <v>0</v>
      </c>
      <c r="O25" s="238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</row>
    <row r="26" spans="1:26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</row>
    <row r="27" spans="1:26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</row>
    <row r="28" spans="1:26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</row>
    <row r="29" spans="1:26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</row>
    <row r="30" spans="1:26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</row>
    <row r="31" spans="1:26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</row>
    <row r="32" spans="1:26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</row>
    <row r="33" spans="1:26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</row>
    <row r="34" spans="1:26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</row>
    <row r="35" spans="1:26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</row>
    <row r="36" spans="1:26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</row>
    <row r="37" spans="1:26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</row>
    <row r="38" spans="1:26">
      <c r="A38" s="223"/>
      <c r="B38" s="223"/>
      <c r="C38" s="223"/>
      <c r="D38" s="223"/>
      <c r="E38" s="223"/>
      <c r="F38" s="223"/>
      <c r="G38" s="223"/>
      <c r="H38" s="223"/>
      <c r="I38" s="223"/>
      <c r="J38" s="271" t="s">
        <v>15</v>
      </c>
      <c r="K38" s="281"/>
      <c r="L38" s="281"/>
      <c r="M38" s="281"/>
      <c r="N38" s="281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</row>
    <row r="39" spans="1:26">
      <c r="A39" s="223"/>
      <c r="B39" s="223"/>
      <c r="C39" s="223"/>
      <c r="D39" s="223"/>
      <c r="E39" s="223"/>
      <c r="F39" s="223"/>
      <c r="G39" s="223"/>
      <c r="H39" s="223"/>
      <c r="I39" s="223"/>
      <c r="J39" s="272" t="s">
        <v>16</v>
      </c>
      <c r="K39" s="281"/>
      <c r="L39" s="281"/>
      <c r="M39" s="281"/>
      <c r="N39" s="281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</row>
    <row r="40" spans="1:26">
      <c r="A40" s="223"/>
      <c r="B40" s="223"/>
      <c r="C40" s="223"/>
      <c r="D40" s="223"/>
      <c r="E40" s="223"/>
      <c r="F40" s="223"/>
      <c r="G40" s="223"/>
      <c r="H40" s="223"/>
      <c r="I40" s="223"/>
      <c r="J40" s="272" t="s">
        <v>17</v>
      </c>
      <c r="K40" s="281"/>
      <c r="L40" s="281"/>
      <c r="M40" s="281"/>
      <c r="N40" s="281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</row>
    <row r="41" spans="1:26">
      <c r="A41" s="223"/>
      <c r="B41" s="223"/>
      <c r="C41" s="223"/>
      <c r="D41" s="223"/>
      <c r="E41" s="223"/>
      <c r="F41" s="223"/>
      <c r="G41" s="223"/>
      <c r="H41" s="223"/>
      <c r="I41" s="223"/>
      <c r="J41" s="272" t="s">
        <v>18</v>
      </c>
      <c r="K41" s="281"/>
      <c r="L41" s="281"/>
      <c r="M41" s="281"/>
      <c r="N41" s="281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</row>
    <row r="42" spans="1:26">
      <c r="A42" s="223"/>
      <c r="B42" s="223"/>
      <c r="C42" s="223"/>
      <c r="D42" s="223"/>
      <c r="E42" s="223"/>
      <c r="F42" s="223"/>
      <c r="G42" s="223"/>
      <c r="H42" s="223"/>
      <c r="I42" s="223"/>
      <c r="J42" s="272" t="s">
        <v>19</v>
      </c>
      <c r="K42" s="281"/>
      <c r="L42" s="281"/>
      <c r="M42" s="281"/>
      <c r="N42" s="281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</row>
    <row r="43" spans="1:26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</row>
    <row r="44" spans="1:26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</row>
    <row r="45" spans="1:26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</row>
    <row r="46" spans="1:26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</row>
    <row r="47" spans="1:26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</row>
    <row r="48" spans="1:26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</row>
    <row r="49" spans="1:26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</row>
    <row r="50" spans="1:26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</row>
    <row r="51" spans="1:26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</row>
    <row r="52" spans="1:26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</row>
    <row r="53" spans="1:26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</row>
    <row r="54" spans="1:26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</row>
    <row r="55" spans="1:26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</row>
    <row r="56" spans="1:26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</row>
    <row r="57" spans="1:26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</row>
    <row r="58" spans="1:26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</row>
    <row r="59" spans="1:26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</row>
    <row r="60" spans="1:26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</row>
    <row r="61" spans="1:26">
      <c r="A61" s="223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</row>
    <row r="62" spans="1:26">
      <c r="A62" s="223"/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</row>
    <row r="63" spans="1:26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</row>
    <row r="64" spans="1:26">
      <c r="A64" s="223"/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</row>
    <row r="65" spans="1:26">
      <c r="A65" s="223"/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</row>
    <row r="66" spans="1:26">
      <c r="A66" s="223"/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</row>
    <row r="67" spans="1:26">
      <c r="A67" s="223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</row>
    <row r="68" spans="1:26">
      <c r="A68" s="223"/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</row>
    <row r="69" spans="1:26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</row>
    <row r="70" spans="1:26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</row>
    <row r="71" spans="1:26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</row>
    <row r="72" spans="1:26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</row>
    <row r="73" spans="1:26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</row>
    <row r="74" spans="1:26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</row>
    <row r="75" spans="1:26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</row>
    <row r="76" spans="1:26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</row>
    <row r="77" spans="1:26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</row>
    <row r="78" spans="1:26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</row>
    <row r="79" spans="1:26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</row>
    <row r="80" spans="1:26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</row>
    <row r="81" spans="1:26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</row>
    <row r="82" spans="1:26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</row>
    <row r="83" spans="1:26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</row>
    <row r="84" spans="1:26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</row>
    <row r="85" spans="1:26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</row>
    <row r="86" spans="1:26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</row>
    <row r="87" spans="1:26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</row>
    <row r="88" spans="1:26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</row>
    <row r="89" spans="1:26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</row>
    <row r="90" spans="1:26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</row>
    <row r="91" spans="1:26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</row>
    <row r="92" spans="1:26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</row>
    <row r="93" spans="1:26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</row>
    <row r="94" spans="1:26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</row>
    <row r="95" spans="1:26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</row>
    <row r="96" spans="1:26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</row>
    <row r="97" spans="1:26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</row>
    <row r="98" spans="1:26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</row>
    <row r="99" spans="1:26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</row>
    <row r="100" spans="1:26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</row>
    <row r="101" spans="1:26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</row>
    <row r="102" spans="1:26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</row>
    <row r="103" spans="1:26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</row>
    <row r="104" spans="1:26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</row>
    <row r="105" spans="1:26">
      <c r="A105" s="223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</row>
    <row r="106" spans="1:26">
      <c r="A106" s="223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</row>
    <row r="107" spans="1:26">
      <c r="A107" s="223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</row>
    <row r="108" spans="1:26">
      <c r="A108" s="223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</row>
    <row r="109" spans="1:26">
      <c r="A109" s="223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</row>
    <row r="110" spans="1:26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</row>
    <row r="111" spans="1:26">
      <c r="A111" s="223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</row>
    <row r="112" spans="1:26">
      <c r="A112" s="223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</row>
    <row r="113" spans="1:26">
      <c r="A113" s="223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</row>
    <row r="114" spans="1:26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</row>
    <row r="115" spans="1:26">
      <c r="A115" s="223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</row>
    <row r="116" spans="1:26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</row>
    <row r="117" spans="1:26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</row>
    <row r="118" spans="1:26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</row>
    <row r="119" spans="1:26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</row>
    <row r="120" spans="1:26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</row>
    <row r="121" spans="1:26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</row>
    <row r="122" spans="1:26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</row>
    <row r="123" spans="1:26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</row>
    <row r="124" spans="1:26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</row>
    <row r="125" spans="1:26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</row>
    <row r="126" spans="1:26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</row>
    <row r="127" spans="1:26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</row>
    <row r="128" spans="1:26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</row>
    <row r="129" spans="1:26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</row>
    <row r="130" spans="1:26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</row>
    <row r="131" spans="1:26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</row>
    <row r="132" spans="1:26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</row>
    <row r="133" spans="1:26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</row>
    <row r="134" spans="1:26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</row>
    <row r="135" spans="1:26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</row>
    <row r="136" spans="1:26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</row>
    <row r="137" spans="1:26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</row>
    <row r="138" spans="1:26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</row>
    <row r="139" spans="1:26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</row>
    <row r="140" spans="1:26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</row>
    <row r="141" spans="1:26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</row>
    <row r="142" spans="1:26">
      <c r="A142" s="223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</row>
    <row r="143" spans="1:26">
      <c r="A143" s="223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</row>
    <row r="144" spans="1:26">
      <c r="A144" s="223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</row>
    <row r="145" spans="1:26">
      <c r="A145" s="223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</row>
    <row r="146" spans="1:26">
      <c r="A146" s="223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</row>
    <row r="147" spans="1:26">
      <c r="A147" s="223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</row>
    <row r="148" spans="1:26">
      <c r="A148" s="223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</row>
    <row r="149" spans="1:26">
      <c r="A149" s="223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</row>
    <row r="150" spans="1:26">
      <c r="A150" s="223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</row>
    <row r="151" spans="1:26">
      <c r="A151" s="223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</row>
    <row r="152" spans="1:26">
      <c r="A152" s="223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</row>
    <row r="153" spans="1:26">
      <c r="A153" s="223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</row>
    <row r="154" spans="1:26">
      <c r="A154" s="223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</row>
    <row r="155" spans="1:26">
      <c r="A155" s="223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</row>
    <row r="156" spans="1:26">
      <c r="A156" s="223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</row>
    <row r="157" spans="1:26">
      <c r="A157" s="223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</row>
    <row r="158" spans="1:26">
      <c r="A158" s="223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</row>
    <row r="159" spans="1:26">
      <c r="A159" s="223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</row>
    <row r="160" spans="1:26">
      <c r="A160" s="223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</row>
    <row r="161" spans="1:26">
      <c r="A161" s="223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</row>
    <row r="162" spans="1:26">
      <c r="A162" s="223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</row>
    <row r="163" spans="1:26">
      <c r="A163" s="223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</row>
    <row r="164" spans="1:26">
      <c r="A164" s="223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</row>
    <row r="165" spans="1:26">
      <c r="A165" s="223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</row>
    <row r="166" spans="1:26">
      <c r="A166" s="223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</row>
    <row r="167" spans="1:26">
      <c r="A167" s="223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</row>
    <row r="168" spans="1:26">
      <c r="A168" s="223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</row>
    <row r="169" spans="1:26">
      <c r="A169" s="223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</row>
    <row r="170" spans="1:26">
      <c r="A170" s="223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</row>
    <row r="171" spans="1:26">
      <c r="A171" s="223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</row>
    <row r="172" spans="1:26">
      <c r="A172" s="223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</row>
    <row r="173" spans="1:26">
      <c r="A173" s="223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</row>
    <row r="174" spans="1:26">
      <c r="A174" s="223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</row>
    <row r="175" spans="1:26">
      <c r="A175" s="223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</row>
    <row r="176" spans="1:26">
      <c r="A176" s="223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</row>
    <row r="177" spans="1:26">
      <c r="A177" s="223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</row>
    <row r="178" spans="1:26">
      <c r="A178" s="223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</row>
    <row r="179" spans="1:26">
      <c r="A179" s="223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</row>
    <row r="180" spans="1:26">
      <c r="A180" s="223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</row>
    <row r="181" spans="1:26">
      <c r="A181" s="223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</row>
    <row r="182" spans="1:26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</row>
    <row r="183" spans="1:26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</row>
    <row r="184" spans="1:26">
      <c r="A184" s="223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</row>
    <row r="185" spans="1:26">
      <c r="A185" s="223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</row>
    <row r="186" spans="1:26">
      <c r="A186" s="223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</row>
    <row r="187" spans="1:26">
      <c r="A187" s="223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</row>
    <row r="188" spans="1:26">
      <c r="A188" s="223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</row>
    <row r="189" spans="1:26">
      <c r="A189" s="223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</row>
    <row r="190" spans="1:26">
      <c r="A190" s="223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</row>
    <row r="191" spans="1:26">
      <c r="A191" s="223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</row>
    <row r="192" spans="1:26">
      <c r="A192" s="223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</row>
    <row r="193" spans="1:26">
      <c r="A193" s="223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</row>
    <row r="194" spans="1:26">
      <c r="A194" s="223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</row>
    <row r="195" spans="1:26">
      <c r="A195" s="223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</row>
    <row r="196" spans="1:26">
      <c r="A196" s="223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</row>
    <row r="197" spans="1:26">
      <c r="A197" s="223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</row>
    <row r="198" spans="1:26">
      <c r="A198" s="223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</row>
    <row r="199" spans="1:26">
      <c r="A199" s="223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</row>
    <row r="200" spans="1:26">
      <c r="A200" s="223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</row>
    <row r="201" spans="1:26">
      <c r="A201" s="223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</row>
    <row r="202" spans="1:26">
      <c r="A202" s="223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</row>
    <row r="203" spans="1:26">
      <c r="A203" s="223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</row>
    <row r="204" spans="1:26">
      <c r="A204" s="223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</row>
    <row r="205" spans="1:26">
      <c r="A205" s="223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</row>
    <row r="206" spans="1:26">
      <c r="A206" s="223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</row>
    <row r="207" spans="1:26">
      <c r="A207" s="223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</row>
    <row r="208" spans="1:26">
      <c r="A208" s="223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</row>
    <row r="209" spans="1:26">
      <c r="A209" s="223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</row>
    <row r="210" spans="1:26">
      <c r="A210" s="223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</row>
    <row r="211" spans="1:26">
      <c r="A211" s="223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</row>
    <row r="212" spans="1:26">
      <c r="A212" s="223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</row>
    <row r="213" spans="1:26">
      <c r="A213" s="223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</row>
    <row r="214" spans="1:26">
      <c r="A214" s="223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</row>
    <row r="215" spans="1:26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</row>
    <row r="216" spans="1:26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</row>
    <row r="217" spans="1:26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</row>
    <row r="218" spans="1:26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</row>
    <row r="219" spans="1:26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</row>
    <row r="220" spans="1:26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</row>
    <row r="221" spans="1:26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</row>
    <row r="222" spans="1:26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</row>
    <row r="223" spans="1:26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</row>
    <row r="224" spans="1:26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</row>
    <row r="225" spans="1:26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</row>
    <row r="226" spans="1:26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</row>
    <row r="227" spans="1:26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</row>
    <row r="228" spans="1:26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</row>
    <row r="229" spans="1:26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</row>
    <row r="230" spans="1:26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</row>
    <row r="231" spans="1:26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</row>
    <row r="232" spans="1:26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</row>
    <row r="233" spans="1:26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</row>
    <row r="234" spans="1:26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</row>
    <row r="235" spans="1:26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</row>
    <row r="236" spans="1:26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</row>
    <row r="237" spans="1:26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</row>
    <row r="238" spans="1:26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</row>
    <row r="239" spans="1:26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</row>
    <row r="240" spans="1:26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</row>
    <row r="241" spans="1:26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</row>
    <row r="242" spans="1:26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</row>
    <row r="243" spans="1:26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</row>
    <row r="244" spans="1:26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</row>
    <row r="245" spans="1:26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</row>
    <row r="246" spans="1:26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</row>
    <row r="247" spans="1:26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</row>
    <row r="248" spans="1:26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</row>
    <row r="249" spans="1:26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</row>
    <row r="250" spans="1:26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</row>
    <row r="251" spans="1:26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</row>
    <row r="252" spans="1:26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</row>
    <row r="253" spans="1:26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</row>
    <row r="254" spans="1:26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</row>
    <row r="255" spans="1:26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</row>
    <row r="256" spans="1:26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</row>
    <row r="257" spans="1:26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</row>
    <row r="258" spans="1:26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</row>
    <row r="259" spans="1:26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</row>
    <row r="260" spans="1:26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</row>
    <row r="261" spans="1:26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</row>
    <row r="262" spans="1:26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</row>
    <row r="263" spans="1:26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</row>
    <row r="264" spans="1:26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</row>
    <row r="265" spans="1:26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</row>
    <row r="266" spans="1:26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</row>
    <row r="267" spans="1:26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</row>
    <row r="268" spans="1:26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</row>
    <row r="269" spans="1:26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</row>
    <row r="270" spans="1:26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</row>
    <row r="271" spans="1:26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</row>
    <row r="272" spans="1:26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</row>
    <row r="273" spans="1:26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</row>
    <row r="274" spans="1:26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</row>
    <row r="275" spans="1:26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</row>
    <row r="276" spans="1:26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</row>
    <row r="277" spans="1:26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</row>
    <row r="278" spans="1:26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</row>
    <row r="279" spans="1:26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</row>
    <row r="280" spans="1:26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</row>
    <row r="281" spans="1:26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</row>
    <row r="282" spans="1:26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</row>
    <row r="283" spans="1:26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</row>
    <row r="284" spans="1:26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</row>
    <row r="285" spans="1:26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</row>
    <row r="286" spans="1:26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</row>
    <row r="287" spans="1:26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</row>
    <row r="288" spans="1:26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</row>
    <row r="289" spans="1:26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</row>
    <row r="290" spans="1:26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</row>
    <row r="291" spans="1:26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</row>
    <row r="292" spans="1:26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</row>
    <row r="293" spans="1:26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</row>
    <row r="294" spans="1:26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</row>
    <row r="295" spans="1:26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</row>
    <row r="296" spans="1:26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</row>
    <row r="297" spans="1:26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</row>
    <row r="298" spans="1:26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</row>
    <row r="299" spans="1:26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</row>
    <row r="300" spans="1:26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</row>
    <row r="301" spans="1:26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</row>
    <row r="302" spans="1:26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</row>
    <row r="303" spans="1:26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</row>
    <row r="304" spans="1:26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</row>
    <row r="305" spans="1:26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</row>
    <row r="306" spans="1:26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</row>
    <row r="307" spans="1:26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</row>
    <row r="308" spans="1:26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</row>
    <row r="309" spans="1:26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</row>
    <row r="310" spans="1:26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</row>
    <row r="311" spans="1:26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</row>
    <row r="312" spans="1:26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</row>
    <row r="313" spans="1:26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</row>
    <row r="314" spans="1:26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</row>
    <row r="315" spans="1:26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</row>
    <row r="316" spans="1:26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</row>
    <row r="317" spans="1:26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</row>
    <row r="318" spans="1:26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</row>
    <row r="319" spans="1:26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</row>
    <row r="320" spans="1:26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</row>
    <row r="321" spans="1:26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</row>
    <row r="322" spans="1:26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</row>
    <row r="323" spans="1:26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</row>
    <row r="324" spans="1:26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</row>
    <row r="325" spans="1:26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</row>
    <row r="326" spans="1:26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</row>
    <row r="327" spans="1:26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</row>
    <row r="328" spans="1:26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</row>
    <row r="329" spans="1:26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</row>
    <row r="330" spans="1:26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</row>
    <row r="331" spans="1:26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</row>
    <row r="332" spans="1:26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</row>
    <row r="333" spans="1:26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</row>
    <row r="334" spans="1:26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</row>
    <row r="335" spans="1:26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</row>
    <row r="336" spans="1:26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</row>
    <row r="337" spans="1:26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</row>
    <row r="338" spans="1:26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</row>
    <row r="339" spans="1:26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</row>
    <row r="340" spans="1:26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</row>
    <row r="341" spans="1:26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</row>
    <row r="342" spans="1:26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</row>
    <row r="343" spans="1:26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</row>
    <row r="344" spans="1:26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</row>
    <row r="345" spans="1:26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</row>
    <row r="346" spans="1:26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</row>
    <row r="347" spans="1:26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</row>
    <row r="348" spans="1:26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</row>
    <row r="349" spans="1:26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</row>
    <row r="350" spans="1:26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</row>
    <row r="351" spans="1:26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</row>
    <row r="352" spans="1:26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</row>
    <row r="353" spans="1:26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</row>
    <row r="354" spans="1:26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</row>
    <row r="355" spans="1:26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</row>
    <row r="356" spans="1:26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</row>
    <row r="357" spans="1:26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</row>
    <row r="358" spans="1:26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</row>
    <row r="359" spans="1:26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</row>
    <row r="360" spans="1:26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</row>
    <row r="361" spans="1:26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</row>
    <row r="362" spans="1:26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</row>
    <row r="363" spans="1:26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</row>
    <row r="364" spans="1:26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</row>
    <row r="365" spans="1:26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</row>
    <row r="366" spans="1:26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</row>
    <row r="367" spans="1:26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</row>
    <row r="368" spans="1:26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</row>
    <row r="369" spans="1:26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</row>
    <row r="370" spans="1:26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</row>
    <row r="371" spans="1:26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</row>
    <row r="372" spans="1:26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</row>
    <row r="373" spans="1:26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</row>
    <row r="374" spans="1:26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</row>
    <row r="375" spans="1:26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</row>
    <row r="376" spans="1:26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</row>
    <row r="377" spans="1:26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</row>
    <row r="378" spans="1:26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</row>
    <row r="379" spans="1:26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</row>
    <row r="380" spans="1:26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</row>
    <row r="381" spans="1:26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</row>
    <row r="382" spans="1:26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</row>
    <row r="383" spans="1:26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</row>
    <row r="384" spans="1:26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</row>
    <row r="385" spans="1:26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</row>
    <row r="386" spans="1:26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</row>
    <row r="387" spans="1:26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</row>
    <row r="388" spans="1:26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</row>
    <row r="389" spans="1:26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</row>
    <row r="390" spans="1:26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</row>
    <row r="391" spans="1:26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</row>
    <row r="392" spans="1:26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</row>
    <row r="393" spans="1:26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</row>
    <row r="394" spans="1:26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</row>
    <row r="395" spans="1:26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</row>
    <row r="396" spans="1:26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</row>
    <row r="397" spans="1:26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</row>
    <row r="398" spans="1:26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</row>
    <row r="399" spans="1:26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</row>
    <row r="400" spans="1:26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</row>
    <row r="401" spans="1:26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</row>
    <row r="402" spans="1:26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</row>
    <row r="403" spans="1:26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</row>
    <row r="404" spans="1:26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</row>
    <row r="405" spans="1:26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</row>
    <row r="406" spans="1:26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</row>
    <row r="407" spans="1:26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</row>
    <row r="408" spans="1:26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</row>
    <row r="409" spans="1:26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</row>
    <row r="410" spans="1:26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</row>
    <row r="411" spans="1:26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</row>
    <row r="412" spans="1:26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</row>
    <row r="413" spans="1:26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</row>
    <row r="414" spans="1:26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</row>
    <row r="415" spans="1:26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</row>
    <row r="416" spans="1:26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</row>
    <row r="417" spans="1:26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</row>
    <row r="418" spans="1:26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</row>
    <row r="419" spans="1:26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</row>
    <row r="420" spans="1:26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</row>
    <row r="421" spans="1:26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</row>
    <row r="422" spans="1:26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</row>
    <row r="423" spans="1:26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</row>
    <row r="424" spans="1:26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</row>
    <row r="425" spans="1:26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</row>
    <row r="426" spans="1:26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</row>
    <row r="427" spans="1:26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</row>
    <row r="428" spans="1:26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</row>
    <row r="429" spans="1:26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</row>
    <row r="430" spans="1:26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</row>
    <row r="431" spans="1:26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</row>
    <row r="432" spans="1:26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</row>
    <row r="433" spans="1:26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</row>
    <row r="434" spans="1:26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</row>
    <row r="435" spans="1:26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</row>
    <row r="436" spans="1:26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</row>
    <row r="437" spans="1:26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</row>
    <row r="438" spans="1:26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</row>
    <row r="439" spans="1:26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</row>
    <row r="440" spans="1:26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</row>
    <row r="441" spans="1:26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</row>
    <row r="442" spans="1:26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</row>
    <row r="443" spans="1:26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</row>
    <row r="444" spans="1:26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</row>
    <row r="445" spans="1:26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</row>
    <row r="446" spans="1:26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</row>
    <row r="447" spans="1:26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</row>
    <row r="448" spans="1:26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</row>
    <row r="449" spans="1:26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</row>
    <row r="450" spans="1:26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</row>
    <row r="451" spans="1:26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</row>
    <row r="452" spans="1:26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</row>
    <row r="453" spans="1:26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</row>
    <row r="454" spans="1:26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</row>
    <row r="455" spans="1:26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</row>
    <row r="456" spans="1:26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</row>
    <row r="457" spans="1:26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</row>
    <row r="458" spans="1:26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</row>
    <row r="459" spans="1:26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</row>
    <row r="460" spans="1:26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</row>
    <row r="461" spans="1:26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</row>
    <row r="462" spans="1:26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</row>
    <row r="463" spans="1:26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</row>
    <row r="464" spans="1:26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</row>
    <row r="465" spans="1:26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</row>
    <row r="466" spans="1:26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</row>
    <row r="467" spans="1:26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</row>
    <row r="468" spans="1:26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</row>
    <row r="469" spans="1:26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</row>
    <row r="470" spans="1:26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</row>
    <row r="471" spans="1:26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</row>
    <row r="472" spans="1:26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</row>
    <row r="473" spans="1:26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</row>
    <row r="474" spans="1:26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</row>
    <row r="475" spans="1:26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</row>
    <row r="476" spans="1:26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</row>
    <row r="477" spans="1:26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</row>
    <row r="478" spans="1:26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</row>
    <row r="479" spans="1:26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</row>
    <row r="480" spans="1:26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</row>
    <row r="481" spans="1:26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</row>
    <row r="482" spans="1:26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</row>
    <row r="483" spans="1:26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</row>
    <row r="484" spans="1:26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</row>
    <row r="485" spans="1:26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</row>
    <row r="486" spans="1:26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</row>
    <row r="487" spans="1:26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</row>
    <row r="488" spans="1:26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</row>
    <row r="489" spans="1:26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</row>
    <row r="490" spans="1:26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</row>
    <row r="491" spans="1:26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</row>
    <row r="492" spans="1:26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</row>
    <row r="493" spans="1:26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</row>
    <row r="494" spans="1:26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</row>
    <row r="495" spans="1:26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</row>
    <row r="496" spans="1:26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</row>
    <row r="497" spans="1:26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</row>
    <row r="498" spans="1:26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</row>
    <row r="499" spans="1:26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</row>
    <row r="500" spans="1:26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</row>
    <row r="501" spans="1:26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</row>
    <row r="502" spans="1:26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</row>
    <row r="503" spans="1:26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</row>
    <row r="504" spans="1:26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</row>
    <row r="505" spans="1:26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</row>
    <row r="506" spans="1:26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</row>
    <row r="507" spans="1:26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</row>
    <row r="508" spans="1:26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</row>
    <row r="509" spans="1:26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</row>
    <row r="510" spans="1:26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</row>
    <row r="511" spans="1:26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</row>
    <row r="512" spans="1:26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</row>
    <row r="513" spans="1:26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</row>
    <row r="514" spans="1:26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</row>
    <row r="515" spans="1:26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</row>
    <row r="516" spans="1:26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</row>
    <row r="517" spans="1:26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</row>
    <row r="518" spans="1:26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</row>
    <row r="519" spans="1:26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</row>
    <row r="520" spans="1:26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</row>
    <row r="521" spans="1:26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</row>
    <row r="522" spans="1:26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</row>
    <row r="523" spans="1:26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</row>
    <row r="524" spans="1:26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</row>
    <row r="525" spans="1:26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</row>
    <row r="526" spans="1:26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</row>
    <row r="527" spans="1:26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</row>
    <row r="528" spans="1:26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</row>
    <row r="529" spans="1:26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</row>
    <row r="530" spans="1:26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</row>
    <row r="531" spans="1:26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</row>
    <row r="532" spans="1:26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</row>
    <row r="533" spans="1:26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</row>
    <row r="534" spans="1:26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</row>
    <row r="535" spans="1:26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</row>
    <row r="536" spans="1:26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</row>
    <row r="537" spans="1:26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</row>
    <row r="538" spans="1:26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</row>
    <row r="539" spans="1:26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</row>
    <row r="540" spans="1:26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</row>
    <row r="541" spans="1:26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</row>
    <row r="542" spans="1:26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</row>
    <row r="543" spans="1:26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</row>
    <row r="544" spans="1:26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</row>
    <row r="545" spans="1:26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</row>
    <row r="546" spans="1:26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</row>
    <row r="547" spans="1:26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</row>
    <row r="548" spans="1:26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</row>
    <row r="549" spans="1:26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</row>
    <row r="550" spans="1:26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</row>
    <row r="551" spans="1:26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</row>
    <row r="552" spans="1:26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</row>
    <row r="553" spans="1:26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</row>
    <row r="554" spans="1:26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</row>
    <row r="555" spans="1:26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</row>
    <row r="556" spans="1:26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</row>
    <row r="557" spans="1:26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</row>
    <row r="558" spans="1:26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</row>
    <row r="559" spans="1:26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</row>
    <row r="560" spans="1:26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</row>
    <row r="561" spans="1:26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</row>
    <row r="562" spans="1:26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</row>
    <row r="563" spans="1:26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</row>
    <row r="564" spans="1:26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</row>
    <row r="565" spans="1:26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</row>
    <row r="566" spans="1:26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</row>
    <row r="567" spans="1:26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</row>
    <row r="568" spans="1:26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</row>
    <row r="569" spans="1:26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</row>
    <row r="570" spans="1:26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</row>
    <row r="571" spans="1:26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</row>
    <row r="572" spans="1:26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</row>
    <row r="573" spans="1:26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</row>
    <row r="574" spans="1:26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</row>
    <row r="575" spans="1:26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</row>
    <row r="576" spans="1:26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</row>
    <row r="577" spans="1:26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</row>
    <row r="578" spans="1:26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</row>
    <row r="579" spans="1:26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</row>
    <row r="580" spans="1:26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</row>
    <row r="581" spans="1:26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</row>
    <row r="582" spans="1:26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</row>
    <row r="583" spans="1:26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</row>
    <row r="584" spans="1:26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</row>
    <row r="585" spans="1:26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</row>
    <row r="586" spans="1:26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</row>
    <row r="587" spans="1:26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</row>
    <row r="588" spans="1:26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</row>
    <row r="589" spans="1:26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</row>
    <row r="590" spans="1:26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</row>
    <row r="591" spans="1:26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</row>
    <row r="592" spans="1:26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</row>
    <row r="593" spans="1:26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</row>
    <row r="594" spans="1:26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</row>
    <row r="595" spans="1:26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</row>
    <row r="596" spans="1:26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</row>
    <row r="597" spans="1:26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</row>
    <row r="598" spans="1:26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</row>
    <row r="599" spans="1:26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</row>
    <row r="600" spans="1:26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</row>
    <row r="601" spans="1:26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</row>
    <row r="602" spans="1:26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</row>
    <row r="603" spans="1:26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</row>
    <row r="604" spans="1:26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</row>
    <row r="605" spans="1:26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</row>
    <row r="606" spans="1:26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</row>
    <row r="607" spans="1:26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</row>
    <row r="608" spans="1:26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</row>
    <row r="609" spans="1:26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</row>
    <row r="610" spans="1:26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</row>
    <row r="611" spans="1:26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</row>
    <row r="612" spans="1:26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</row>
    <row r="613" spans="1:26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</row>
    <row r="614" spans="1:26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</row>
    <row r="615" spans="1:26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</row>
    <row r="616" spans="1:26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</row>
    <row r="617" spans="1:26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</row>
    <row r="618" spans="1:26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23"/>
      <c r="Q618" s="223"/>
      <c r="R618" s="223"/>
      <c r="S618" s="223"/>
      <c r="T618" s="223"/>
      <c r="U618" s="223"/>
      <c r="V618" s="223"/>
      <c r="W618" s="223"/>
      <c r="X618" s="223"/>
      <c r="Y618" s="223"/>
      <c r="Z618" s="223"/>
    </row>
    <row r="619" spans="1:26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23"/>
      <c r="S619" s="223"/>
      <c r="T619" s="223"/>
      <c r="U619" s="223"/>
      <c r="V619" s="223"/>
      <c r="W619" s="223"/>
      <c r="X619" s="223"/>
      <c r="Y619" s="223"/>
      <c r="Z619" s="223"/>
    </row>
    <row r="620" spans="1:26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3"/>
      <c r="S620" s="223"/>
      <c r="T620" s="223"/>
      <c r="U620" s="223"/>
      <c r="V620" s="223"/>
      <c r="W620" s="223"/>
      <c r="X620" s="223"/>
      <c r="Y620" s="223"/>
      <c r="Z620" s="223"/>
    </row>
    <row r="621" spans="1:26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</row>
    <row r="622" spans="1:26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</row>
    <row r="623" spans="1:26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</row>
    <row r="624" spans="1:26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</row>
    <row r="625" spans="1:26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</row>
    <row r="626" spans="1:26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</row>
    <row r="627" spans="1:26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</row>
    <row r="628" spans="1:26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</row>
    <row r="629" spans="1:26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</row>
    <row r="630" spans="1:26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</row>
    <row r="631" spans="1:26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</row>
    <row r="632" spans="1:26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</row>
    <row r="633" spans="1:26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</row>
    <row r="634" spans="1:26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</row>
    <row r="635" spans="1:26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</row>
    <row r="636" spans="1:26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</row>
    <row r="637" spans="1:26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</row>
    <row r="638" spans="1:26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</row>
    <row r="639" spans="1:26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</row>
    <row r="640" spans="1:26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</row>
    <row r="641" spans="1:26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</row>
    <row r="642" spans="1:26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23"/>
      <c r="Q642" s="223"/>
      <c r="R642" s="223"/>
      <c r="S642" s="223"/>
      <c r="T642" s="223"/>
      <c r="U642" s="223"/>
      <c r="V642" s="223"/>
      <c r="W642" s="223"/>
      <c r="X642" s="223"/>
      <c r="Y642" s="223"/>
      <c r="Z642" s="223"/>
    </row>
    <row r="643" spans="1:26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  <c r="Q643" s="223"/>
      <c r="R643" s="223"/>
      <c r="S643" s="223"/>
      <c r="T643" s="223"/>
      <c r="U643" s="223"/>
      <c r="V643" s="223"/>
      <c r="W643" s="223"/>
      <c r="X643" s="223"/>
      <c r="Y643" s="223"/>
      <c r="Z643" s="223"/>
    </row>
    <row r="644" spans="1:26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23"/>
      <c r="Q644" s="223"/>
      <c r="R644" s="223"/>
      <c r="S644" s="223"/>
      <c r="T644" s="223"/>
      <c r="U644" s="223"/>
      <c r="V644" s="223"/>
      <c r="W644" s="223"/>
      <c r="X644" s="223"/>
      <c r="Y644" s="223"/>
      <c r="Z644" s="223"/>
    </row>
    <row r="645" spans="1:26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</row>
    <row r="646" spans="1:26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23"/>
      <c r="Q646" s="223"/>
      <c r="R646" s="223"/>
      <c r="S646" s="223"/>
      <c r="T646" s="223"/>
      <c r="U646" s="223"/>
      <c r="V646" s="223"/>
      <c r="W646" s="223"/>
      <c r="X646" s="223"/>
      <c r="Y646" s="223"/>
      <c r="Z646" s="223"/>
    </row>
    <row r="647" spans="1:26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  <c r="Q647" s="223"/>
      <c r="R647" s="223"/>
      <c r="S647" s="223"/>
      <c r="T647" s="223"/>
      <c r="U647" s="223"/>
      <c r="V647" s="223"/>
      <c r="W647" s="223"/>
      <c r="X647" s="223"/>
      <c r="Y647" s="223"/>
      <c r="Z647" s="223"/>
    </row>
    <row r="648" spans="1:26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223"/>
      <c r="V648" s="223"/>
      <c r="W648" s="223"/>
      <c r="X648" s="223"/>
      <c r="Y648" s="223"/>
      <c r="Z648" s="223"/>
    </row>
    <row r="649" spans="1:26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</row>
    <row r="650" spans="1:26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</row>
    <row r="651" spans="1:26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</row>
    <row r="652" spans="1:26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</row>
    <row r="653" spans="1:26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</row>
    <row r="654" spans="1:26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</row>
    <row r="655" spans="1:26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</row>
    <row r="656" spans="1:26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</row>
    <row r="657" spans="1:26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</row>
    <row r="658" spans="1:26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</row>
    <row r="659" spans="1:26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</row>
    <row r="660" spans="1:26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</row>
    <row r="661" spans="1:26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</row>
    <row r="662" spans="1:26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</row>
    <row r="663" spans="1:26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</row>
    <row r="664" spans="1:26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</row>
    <row r="665" spans="1:26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</row>
    <row r="666" spans="1:26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</row>
    <row r="667" spans="1:26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</row>
    <row r="668" spans="1:26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</row>
    <row r="669" spans="1:26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  <c r="Q669" s="223"/>
      <c r="R669" s="223"/>
      <c r="S669" s="223"/>
      <c r="T669" s="223"/>
      <c r="U669" s="223"/>
      <c r="V669" s="223"/>
      <c r="W669" s="223"/>
      <c r="X669" s="223"/>
      <c r="Y669" s="223"/>
      <c r="Z669" s="223"/>
    </row>
    <row r="670" spans="1:26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23"/>
      <c r="Q670" s="223"/>
      <c r="R670" s="223"/>
      <c r="S670" s="223"/>
      <c r="T670" s="223"/>
      <c r="U670" s="223"/>
      <c r="V670" s="223"/>
      <c r="W670" s="223"/>
      <c r="X670" s="223"/>
      <c r="Y670" s="223"/>
      <c r="Z670" s="223"/>
    </row>
    <row r="671" spans="1:26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</row>
    <row r="672" spans="1:26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</row>
    <row r="673" spans="1:26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/>
      <c r="Z673" s="223"/>
    </row>
    <row r="674" spans="1:26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23"/>
      <c r="Q674" s="223"/>
      <c r="R674" s="223"/>
      <c r="S674" s="223"/>
      <c r="T674" s="223"/>
      <c r="U674" s="223"/>
      <c r="V674" s="223"/>
      <c r="W674" s="223"/>
      <c r="X674" s="223"/>
      <c r="Y674" s="223"/>
      <c r="Z674" s="223"/>
    </row>
    <row r="675" spans="1:26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</row>
    <row r="676" spans="1:26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</row>
    <row r="677" spans="1:26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</row>
    <row r="678" spans="1:26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</row>
    <row r="679" spans="1:26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</row>
    <row r="680" spans="1:26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</row>
    <row r="681" spans="1:26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</row>
    <row r="682" spans="1:26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</row>
    <row r="683" spans="1:26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</row>
    <row r="684" spans="1:26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</row>
    <row r="685" spans="1:26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</row>
    <row r="686" spans="1:26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</row>
    <row r="687" spans="1:26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</row>
    <row r="688" spans="1:26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</row>
    <row r="689" spans="1:26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</row>
    <row r="690" spans="1:26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</row>
    <row r="691" spans="1:26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</row>
    <row r="692" spans="1:26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</row>
    <row r="693" spans="1:26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</row>
    <row r="694" spans="1:26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</row>
    <row r="695" spans="1:26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</row>
    <row r="696" spans="1:26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</row>
    <row r="697" spans="1:26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</row>
    <row r="698" spans="1:26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</row>
    <row r="699" spans="1:26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</row>
    <row r="700" spans="1:26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</row>
    <row r="701" spans="1:26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</row>
    <row r="702" spans="1:26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</row>
    <row r="703" spans="1:26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</row>
    <row r="704" spans="1:26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</row>
    <row r="705" spans="1:26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</row>
    <row r="706" spans="1:26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</row>
    <row r="707" spans="1:26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</row>
    <row r="708" spans="1:26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</row>
    <row r="709" spans="1:26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</row>
    <row r="710" spans="1:26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</row>
    <row r="711" spans="1:26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</row>
    <row r="712" spans="1:26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</row>
    <row r="713" spans="1:26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</row>
    <row r="714" spans="1:26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</row>
    <row r="715" spans="1:26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</row>
    <row r="716" spans="1:26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</row>
    <row r="717" spans="1:26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</row>
    <row r="718" spans="1:26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</row>
    <row r="719" spans="1:26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</row>
    <row r="720" spans="1:26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</row>
    <row r="721" spans="1:26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</row>
    <row r="722" spans="1:26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</row>
    <row r="723" spans="1:26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</row>
    <row r="724" spans="1:26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</row>
    <row r="725" spans="1:26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</row>
    <row r="726" spans="1:26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23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</row>
    <row r="727" spans="1:26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</row>
    <row r="728" spans="1:26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</row>
    <row r="729" spans="1:26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</row>
    <row r="730" spans="1:26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</row>
    <row r="731" spans="1:26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</row>
    <row r="732" spans="1:26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</row>
    <row r="733" spans="1:26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</row>
    <row r="734" spans="1:26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</row>
    <row r="735" spans="1:26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</row>
    <row r="736" spans="1:26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3"/>
      <c r="S736" s="223"/>
      <c r="T736" s="223"/>
      <c r="U736" s="223"/>
      <c r="V736" s="223"/>
      <c r="W736" s="223"/>
      <c r="X736" s="223"/>
      <c r="Y736" s="223"/>
      <c r="Z736" s="223"/>
    </row>
    <row r="737" spans="1:26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</row>
    <row r="738" spans="1:26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</row>
    <row r="739" spans="1:26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</row>
    <row r="740" spans="1:26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</row>
    <row r="741" spans="1:26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</row>
    <row r="742" spans="1:26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</row>
    <row r="743" spans="1:26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</row>
    <row r="744" spans="1:26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</row>
    <row r="745" spans="1:26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</row>
    <row r="746" spans="1:26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</row>
    <row r="747" spans="1:26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</row>
    <row r="748" spans="1:26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</row>
    <row r="749" spans="1:26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</row>
    <row r="750" spans="1:26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</row>
    <row r="751" spans="1:26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</row>
    <row r="752" spans="1:26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</row>
    <row r="753" spans="1:26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</row>
    <row r="754" spans="1:26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</row>
    <row r="755" spans="1:26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</row>
    <row r="756" spans="1:26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</row>
    <row r="757" spans="1:26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</row>
    <row r="758" spans="1:26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23"/>
      <c r="Q758" s="223"/>
      <c r="R758" s="223"/>
      <c r="S758" s="223"/>
      <c r="T758" s="223"/>
      <c r="U758" s="223"/>
      <c r="V758" s="223"/>
      <c r="W758" s="223"/>
      <c r="X758" s="223"/>
      <c r="Y758" s="223"/>
      <c r="Z758" s="223"/>
    </row>
    <row r="759" spans="1:26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223"/>
      <c r="S759" s="223"/>
      <c r="T759" s="223"/>
      <c r="U759" s="223"/>
      <c r="V759" s="223"/>
      <c r="W759" s="223"/>
      <c r="X759" s="223"/>
      <c r="Y759" s="223"/>
      <c r="Z759" s="223"/>
    </row>
    <row r="760" spans="1:26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23"/>
      <c r="Q760" s="223"/>
      <c r="R760" s="223"/>
      <c r="S760" s="223"/>
      <c r="T760" s="223"/>
      <c r="U760" s="223"/>
      <c r="V760" s="223"/>
      <c r="W760" s="223"/>
      <c r="X760" s="223"/>
      <c r="Y760" s="223"/>
      <c r="Z760" s="223"/>
    </row>
    <row r="761" spans="1:26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  <c r="Q761" s="223"/>
      <c r="R761" s="223"/>
      <c r="S761" s="223"/>
      <c r="T761" s="223"/>
      <c r="U761" s="223"/>
      <c r="V761" s="223"/>
      <c r="W761" s="223"/>
      <c r="X761" s="223"/>
      <c r="Y761" s="223"/>
      <c r="Z761" s="223"/>
    </row>
    <row r="762" spans="1:26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23"/>
      <c r="Q762" s="223"/>
      <c r="R762" s="223"/>
      <c r="S762" s="223"/>
      <c r="T762" s="223"/>
      <c r="U762" s="223"/>
      <c r="V762" s="223"/>
      <c r="W762" s="223"/>
      <c r="X762" s="223"/>
      <c r="Y762" s="223"/>
      <c r="Z762" s="223"/>
    </row>
    <row r="763" spans="1:26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3"/>
      <c r="S763" s="223"/>
      <c r="T763" s="223"/>
      <c r="U763" s="223"/>
      <c r="V763" s="223"/>
      <c r="W763" s="223"/>
      <c r="X763" s="223"/>
      <c r="Y763" s="223"/>
      <c r="Z763" s="223"/>
    </row>
    <row r="764" spans="1:26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223"/>
      <c r="S764" s="223"/>
      <c r="T764" s="223"/>
      <c r="U764" s="223"/>
      <c r="V764" s="223"/>
      <c r="W764" s="223"/>
      <c r="X764" s="223"/>
      <c r="Y764" s="223"/>
      <c r="Z764" s="223"/>
    </row>
    <row r="765" spans="1:26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</row>
    <row r="766" spans="1:26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23"/>
      <c r="Q766" s="223"/>
      <c r="R766" s="223"/>
      <c r="S766" s="223"/>
      <c r="T766" s="223"/>
      <c r="U766" s="223"/>
      <c r="V766" s="223"/>
      <c r="W766" s="223"/>
      <c r="X766" s="223"/>
      <c r="Y766" s="223"/>
      <c r="Z766" s="223"/>
    </row>
    <row r="767" spans="1:26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223"/>
      <c r="S767" s="223"/>
      <c r="T767" s="223"/>
      <c r="U767" s="223"/>
      <c r="V767" s="223"/>
      <c r="W767" s="223"/>
      <c r="X767" s="223"/>
      <c r="Y767" s="223"/>
      <c r="Z767" s="223"/>
    </row>
    <row r="768" spans="1:26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3"/>
      <c r="S768" s="223"/>
      <c r="T768" s="223"/>
      <c r="U768" s="223"/>
      <c r="V768" s="223"/>
      <c r="W768" s="223"/>
      <c r="X768" s="223"/>
      <c r="Y768" s="223"/>
      <c r="Z768" s="223"/>
    </row>
    <row r="769" spans="1:26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</row>
    <row r="770" spans="1:26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</row>
    <row r="771" spans="1:26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</row>
    <row r="772" spans="1:26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</row>
    <row r="773" spans="1:26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</row>
    <row r="774" spans="1:26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</row>
    <row r="775" spans="1:26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</row>
    <row r="776" spans="1:26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</row>
    <row r="777" spans="1:26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</row>
    <row r="778" spans="1:26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/>
      <c r="Z778" s="223"/>
    </row>
    <row r="779" spans="1:26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  <c r="Q779" s="223"/>
      <c r="R779" s="223"/>
      <c r="S779" s="223"/>
      <c r="T779" s="223"/>
      <c r="U779" s="223"/>
      <c r="V779" s="223"/>
      <c r="W779" s="223"/>
      <c r="X779" s="223"/>
      <c r="Y779" s="223"/>
      <c r="Z779" s="223"/>
    </row>
    <row r="780" spans="1:26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3"/>
      <c r="S780" s="223"/>
      <c r="T780" s="223"/>
      <c r="U780" s="223"/>
      <c r="V780" s="223"/>
      <c r="W780" s="223"/>
      <c r="X780" s="223"/>
      <c r="Y780" s="223"/>
      <c r="Z780" s="223"/>
    </row>
    <row r="781" spans="1:26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</row>
    <row r="782" spans="1:26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23"/>
      <c r="Q782" s="223"/>
      <c r="R782" s="223"/>
      <c r="S782" s="223"/>
      <c r="T782" s="223"/>
      <c r="U782" s="223"/>
      <c r="V782" s="223"/>
      <c r="W782" s="223"/>
      <c r="X782" s="223"/>
      <c r="Y782" s="223"/>
      <c r="Z782" s="223"/>
    </row>
    <row r="783" spans="1:26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  <c r="Q783" s="223"/>
      <c r="R783" s="223"/>
      <c r="S783" s="223"/>
      <c r="T783" s="223"/>
      <c r="U783" s="223"/>
      <c r="V783" s="223"/>
      <c r="W783" s="223"/>
      <c r="X783" s="223"/>
      <c r="Y783" s="223"/>
      <c r="Z783" s="223"/>
    </row>
    <row r="784" spans="1:26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223"/>
      <c r="S784" s="223"/>
      <c r="T784" s="223"/>
      <c r="U784" s="223"/>
      <c r="V784" s="223"/>
      <c r="W784" s="223"/>
      <c r="X784" s="223"/>
      <c r="Y784" s="223"/>
      <c r="Z784" s="223"/>
    </row>
    <row r="785" spans="1:26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</row>
    <row r="786" spans="1:26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23"/>
      <c r="Q786" s="223"/>
      <c r="R786" s="223"/>
      <c r="S786" s="223"/>
      <c r="T786" s="223"/>
      <c r="U786" s="223"/>
      <c r="V786" s="223"/>
      <c r="W786" s="223"/>
      <c r="X786" s="223"/>
      <c r="Y786" s="223"/>
      <c r="Z786" s="223"/>
    </row>
    <row r="787" spans="1:26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  <c r="Q787" s="223"/>
      <c r="R787" s="223"/>
      <c r="S787" s="223"/>
      <c r="T787" s="223"/>
      <c r="U787" s="223"/>
      <c r="V787" s="223"/>
      <c r="W787" s="223"/>
      <c r="X787" s="223"/>
      <c r="Y787" s="223"/>
      <c r="Z787" s="223"/>
    </row>
    <row r="788" spans="1:26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23"/>
      <c r="Q788" s="223"/>
      <c r="R788" s="223"/>
      <c r="S788" s="223"/>
      <c r="T788" s="223"/>
      <c r="U788" s="223"/>
      <c r="V788" s="223"/>
      <c r="W788" s="223"/>
      <c r="X788" s="223"/>
      <c r="Y788" s="223"/>
      <c r="Z788" s="223"/>
    </row>
    <row r="789" spans="1:26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</row>
    <row r="790" spans="1:26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23"/>
      <c r="Q790" s="223"/>
      <c r="R790" s="223"/>
      <c r="S790" s="223"/>
      <c r="T790" s="223"/>
      <c r="U790" s="223"/>
      <c r="V790" s="223"/>
      <c r="W790" s="223"/>
      <c r="X790" s="223"/>
      <c r="Y790" s="223"/>
      <c r="Z790" s="223"/>
    </row>
    <row r="791" spans="1:26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  <c r="Q791" s="223"/>
      <c r="R791" s="223"/>
      <c r="S791" s="223"/>
      <c r="T791" s="223"/>
      <c r="U791" s="223"/>
      <c r="V791" s="223"/>
      <c r="W791" s="223"/>
      <c r="X791" s="223"/>
      <c r="Y791" s="223"/>
      <c r="Z791" s="223"/>
    </row>
    <row r="792" spans="1:26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23"/>
      <c r="Q792" s="223"/>
      <c r="R792" s="223"/>
      <c r="S792" s="223"/>
      <c r="T792" s="223"/>
      <c r="U792" s="223"/>
      <c r="V792" s="223"/>
      <c r="W792" s="223"/>
      <c r="X792" s="223"/>
      <c r="Y792" s="223"/>
      <c r="Z792" s="223"/>
    </row>
    <row r="793" spans="1:26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</row>
    <row r="794" spans="1:26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23"/>
      <c r="Q794" s="223"/>
      <c r="R794" s="223"/>
      <c r="S794" s="223"/>
      <c r="T794" s="223"/>
      <c r="U794" s="223"/>
      <c r="V794" s="223"/>
      <c r="W794" s="223"/>
      <c r="X794" s="223"/>
      <c r="Y794" s="223"/>
      <c r="Z794" s="223"/>
    </row>
    <row r="795" spans="1:26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  <c r="Q795" s="223"/>
      <c r="R795" s="223"/>
      <c r="S795" s="223"/>
      <c r="T795" s="223"/>
      <c r="U795" s="223"/>
      <c r="V795" s="223"/>
      <c r="W795" s="223"/>
      <c r="X795" s="223"/>
      <c r="Y795" s="223"/>
      <c r="Z795" s="223"/>
    </row>
    <row r="796" spans="1:26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23"/>
      <c r="Q796" s="223"/>
      <c r="R796" s="223"/>
      <c r="S796" s="223"/>
      <c r="T796" s="223"/>
      <c r="U796" s="223"/>
      <c r="V796" s="223"/>
      <c r="W796" s="223"/>
      <c r="X796" s="223"/>
      <c r="Y796" s="223"/>
      <c r="Z796" s="223"/>
    </row>
    <row r="797" spans="1:26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</row>
    <row r="798" spans="1:26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</row>
    <row r="799" spans="1:26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</row>
    <row r="800" spans="1:26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</row>
    <row r="801" spans="1:26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</row>
    <row r="802" spans="1:26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</row>
    <row r="803" spans="1:26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</row>
    <row r="804" spans="1:26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</row>
    <row r="805" spans="1:26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</row>
    <row r="806" spans="1:26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</row>
    <row r="807" spans="1:26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3"/>
      <c r="R807" s="223"/>
      <c r="S807" s="223"/>
      <c r="T807" s="223"/>
      <c r="U807" s="223"/>
      <c r="V807" s="223"/>
      <c r="W807" s="223"/>
      <c r="X807" s="223"/>
      <c r="Y807" s="223"/>
      <c r="Z807" s="223"/>
    </row>
    <row r="808" spans="1:26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3"/>
      <c r="Q808" s="223"/>
      <c r="R808" s="223"/>
      <c r="S808" s="223"/>
      <c r="T808" s="223"/>
      <c r="U808" s="223"/>
      <c r="V808" s="223"/>
      <c r="W808" s="223"/>
      <c r="X808" s="223"/>
      <c r="Y808" s="223"/>
      <c r="Z808" s="223"/>
    </row>
    <row r="809" spans="1:26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</row>
    <row r="810" spans="1:26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23"/>
      <c r="Q810" s="223"/>
      <c r="R810" s="223"/>
      <c r="S810" s="223"/>
      <c r="T810" s="223"/>
      <c r="U810" s="223"/>
      <c r="V810" s="223"/>
      <c r="W810" s="223"/>
      <c r="X810" s="223"/>
      <c r="Y810" s="223"/>
      <c r="Z810" s="223"/>
    </row>
    <row r="811" spans="1:26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  <c r="Q811" s="223"/>
      <c r="R811" s="223"/>
      <c r="S811" s="223"/>
      <c r="T811" s="223"/>
      <c r="U811" s="223"/>
      <c r="V811" s="223"/>
      <c r="W811" s="223"/>
      <c r="X811" s="223"/>
      <c r="Y811" s="223"/>
      <c r="Z811" s="223"/>
    </row>
    <row r="812" spans="1:26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23"/>
      <c r="Q812" s="223"/>
      <c r="R812" s="223"/>
      <c r="S812" s="223"/>
      <c r="T812" s="223"/>
      <c r="U812" s="223"/>
      <c r="V812" s="223"/>
      <c r="W812" s="223"/>
      <c r="X812" s="223"/>
      <c r="Y812" s="223"/>
      <c r="Z812" s="223"/>
    </row>
    <row r="813" spans="1:26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</row>
    <row r="814" spans="1:26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23"/>
      <c r="Q814" s="223"/>
      <c r="R814" s="223"/>
      <c r="S814" s="223"/>
      <c r="T814" s="223"/>
      <c r="U814" s="223"/>
      <c r="V814" s="223"/>
      <c r="W814" s="223"/>
      <c r="X814" s="223"/>
      <c r="Y814" s="223"/>
      <c r="Z814" s="223"/>
    </row>
    <row r="815" spans="1:26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  <c r="Q815" s="223"/>
      <c r="R815" s="223"/>
      <c r="S815" s="223"/>
      <c r="T815" s="223"/>
      <c r="U815" s="223"/>
      <c r="V815" s="223"/>
      <c r="W815" s="223"/>
      <c r="X815" s="223"/>
      <c r="Y815" s="223"/>
      <c r="Z815" s="223"/>
    </row>
    <row r="816" spans="1:26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23"/>
      <c r="Q816" s="223"/>
      <c r="R816" s="223"/>
      <c r="S816" s="223"/>
      <c r="T816" s="223"/>
      <c r="U816" s="223"/>
      <c r="V816" s="223"/>
      <c r="W816" s="223"/>
      <c r="X816" s="223"/>
      <c r="Y816" s="223"/>
      <c r="Z816" s="223"/>
    </row>
    <row r="817" spans="1:26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</row>
    <row r="818" spans="1:26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23"/>
      <c r="Q818" s="223"/>
      <c r="R818" s="223"/>
      <c r="S818" s="223"/>
      <c r="T818" s="223"/>
      <c r="U818" s="223"/>
      <c r="V818" s="223"/>
      <c r="W818" s="223"/>
      <c r="X818" s="223"/>
      <c r="Y818" s="223"/>
      <c r="Z818" s="223"/>
    </row>
    <row r="819" spans="1:26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  <c r="Q819" s="223"/>
      <c r="R819" s="223"/>
      <c r="S819" s="223"/>
      <c r="T819" s="223"/>
      <c r="U819" s="223"/>
      <c r="V819" s="223"/>
      <c r="W819" s="223"/>
      <c r="X819" s="223"/>
      <c r="Y819" s="223"/>
      <c r="Z819" s="223"/>
    </row>
    <row r="820" spans="1:26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23"/>
      <c r="Q820" s="223"/>
      <c r="R820" s="223"/>
      <c r="S820" s="223"/>
      <c r="T820" s="223"/>
      <c r="U820" s="223"/>
      <c r="V820" s="223"/>
      <c r="W820" s="223"/>
      <c r="X820" s="223"/>
      <c r="Y820" s="223"/>
      <c r="Z820" s="223"/>
    </row>
    <row r="821" spans="1:26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</row>
    <row r="822" spans="1:26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23"/>
      <c r="Q822" s="223"/>
      <c r="R822" s="223"/>
      <c r="S822" s="223"/>
      <c r="T822" s="223"/>
      <c r="U822" s="223"/>
      <c r="V822" s="223"/>
      <c r="W822" s="223"/>
      <c r="X822" s="223"/>
      <c r="Y822" s="223"/>
      <c r="Z822" s="223"/>
    </row>
    <row r="823" spans="1:26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  <c r="Q823" s="223"/>
      <c r="R823" s="223"/>
      <c r="S823" s="223"/>
      <c r="T823" s="223"/>
      <c r="U823" s="223"/>
      <c r="V823" s="223"/>
      <c r="W823" s="223"/>
      <c r="X823" s="223"/>
      <c r="Y823" s="223"/>
      <c r="Z823" s="223"/>
    </row>
    <row r="824" spans="1:26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/>
      <c r="R824" s="223"/>
      <c r="S824" s="223"/>
      <c r="T824" s="223"/>
      <c r="U824" s="223"/>
      <c r="V824" s="223"/>
      <c r="W824" s="223"/>
      <c r="X824" s="223"/>
      <c r="Y824" s="223"/>
      <c r="Z824" s="223"/>
    </row>
    <row r="825" spans="1:26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</row>
    <row r="826" spans="1:26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/>
      <c r="R826" s="223"/>
      <c r="S826" s="223"/>
      <c r="T826" s="223"/>
      <c r="U826" s="223"/>
      <c r="V826" s="223"/>
      <c r="W826" s="223"/>
      <c r="X826" s="223"/>
      <c r="Y826" s="223"/>
      <c r="Z826" s="223"/>
    </row>
    <row r="827" spans="1:26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/>
      <c r="R827" s="223"/>
      <c r="S827" s="223"/>
      <c r="T827" s="223"/>
      <c r="U827" s="223"/>
      <c r="V827" s="223"/>
      <c r="W827" s="223"/>
      <c r="X827" s="223"/>
      <c r="Y827" s="223"/>
      <c r="Z827" s="223"/>
    </row>
    <row r="828" spans="1:26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/>
      <c r="R828" s="223"/>
      <c r="S828" s="223"/>
      <c r="T828" s="223"/>
      <c r="U828" s="223"/>
      <c r="V828" s="223"/>
      <c r="W828" s="223"/>
      <c r="X828" s="223"/>
      <c r="Y828" s="223"/>
      <c r="Z828" s="223"/>
    </row>
    <row r="829" spans="1:26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</row>
    <row r="830" spans="1:26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/>
      <c r="Y830" s="223"/>
      <c r="Z830" s="223"/>
    </row>
    <row r="831" spans="1:26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/>
      <c r="Z831" s="223"/>
    </row>
    <row r="832" spans="1:26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</row>
    <row r="833" spans="1:26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</row>
    <row r="834" spans="1:26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/>
      <c r="Z834" s="223"/>
    </row>
    <row r="835" spans="1:26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  <c r="Q835" s="223"/>
      <c r="R835" s="223"/>
      <c r="S835" s="223"/>
      <c r="T835" s="223"/>
      <c r="U835" s="223"/>
      <c r="V835" s="223"/>
      <c r="W835" s="223"/>
      <c r="X835" s="223"/>
      <c r="Y835" s="223"/>
      <c r="Z835" s="223"/>
    </row>
    <row r="836" spans="1:26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23"/>
      <c r="Q836" s="223"/>
      <c r="R836" s="223"/>
      <c r="S836" s="223"/>
      <c r="T836" s="223"/>
      <c r="U836" s="223"/>
      <c r="V836" s="223"/>
      <c r="W836" s="223"/>
      <c r="X836" s="223"/>
      <c r="Y836" s="223"/>
      <c r="Z836" s="223"/>
    </row>
    <row r="837" spans="1:26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</row>
    <row r="838" spans="1:26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23"/>
      <c r="Q838" s="223"/>
      <c r="R838" s="223"/>
      <c r="S838" s="223"/>
      <c r="T838" s="223"/>
      <c r="U838" s="223"/>
      <c r="V838" s="223"/>
      <c r="W838" s="223"/>
      <c r="X838" s="223"/>
      <c r="Y838" s="223"/>
      <c r="Z838" s="223"/>
    </row>
    <row r="839" spans="1:26">
      <c r="A839" s="223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  <c r="N839" s="223"/>
      <c r="O839" s="223"/>
      <c r="P839" s="223"/>
      <c r="Q839" s="223"/>
      <c r="R839" s="223"/>
      <c r="S839" s="223"/>
      <c r="T839" s="223"/>
      <c r="U839" s="223"/>
      <c r="V839" s="223"/>
      <c r="W839" s="223"/>
      <c r="X839" s="223"/>
      <c r="Y839" s="223"/>
      <c r="Z839" s="223"/>
    </row>
    <row r="840" spans="1:26">
      <c r="A840" s="223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  <c r="N840" s="223"/>
      <c r="O840" s="223"/>
      <c r="P840" s="223"/>
      <c r="Q840" s="223"/>
      <c r="R840" s="223"/>
      <c r="S840" s="223"/>
      <c r="T840" s="223"/>
      <c r="U840" s="223"/>
      <c r="V840" s="223"/>
      <c r="W840" s="223"/>
      <c r="X840" s="223"/>
      <c r="Y840" s="223"/>
      <c r="Z840" s="223"/>
    </row>
    <row r="841" spans="1:26">
      <c r="A841" s="223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  <c r="N841" s="223"/>
      <c r="O841" s="223"/>
      <c r="P841" s="223"/>
      <c r="Q841" s="223"/>
      <c r="R841" s="223"/>
      <c r="S841" s="223"/>
      <c r="T841" s="223"/>
      <c r="U841" s="223"/>
      <c r="V841" s="223"/>
      <c r="W841" s="223"/>
      <c r="X841" s="223"/>
      <c r="Y841" s="223"/>
      <c r="Z841" s="223"/>
    </row>
    <row r="842" spans="1:26">
      <c r="A842" s="223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  <c r="N842" s="223"/>
      <c r="O842" s="223"/>
      <c r="P842" s="223"/>
      <c r="Q842" s="223"/>
      <c r="R842" s="223"/>
      <c r="S842" s="223"/>
      <c r="T842" s="223"/>
      <c r="U842" s="223"/>
      <c r="V842" s="223"/>
      <c r="W842" s="223"/>
      <c r="X842" s="223"/>
      <c r="Y842" s="223"/>
      <c r="Z842" s="223"/>
    </row>
    <row r="843" spans="1:26">
      <c r="A843" s="223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  <c r="N843" s="223"/>
      <c r="O843" s="223"/>
      <c r="P843" s="223"/>
      <c r="Q843" s="223"/>
      <c r="R843" s="223"/>
      <c r="S843" s="223"/>
      <c r="T843" s="223"/>
      <c r="U843" s="223"/>
      <c r="V843" s="223"/>
      <c r="W843" s="223"/>
      <c r="X843" s="223"/>
      <c r="Y843" s="223"/>
      <c r="Z843" s="223"/>
    </row>
    <row r="844" spans="1:26">
      <c r="A844" s="223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23"/>
      <c r="Q844" s="223"/>
      <c r="R844" s="223"/>
      <c r="S844" s="223"/>
      <c r="T844" s="223"/>
      <c r="U844" s="223"/>
      <c r="V844" s="223"/>
      <c r="W844" s="223"/>
      <c r="X844" s="223"/>
      <c r="Y844" s="223"/>
      <c r="Z844" s="223"/>
    </row>
    <row r="845" spans="1:26">
      <c r="A845" s="223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  <c r="N845" s="223"/>
      <c r="O845" s="223"/>
      <c r="P845" s="223"/>
      <c r="Q845" s="223"/>
      <c r="R845" s="223"/>
      <c r="S845" s="223"/>
      <c r="T845" s="223"/>
      <c r="U845" s="223"/>
      <c r="V845" s="223"/>
      <c r="W845" s="223"/>
      <c r="X845" s="223"/>
      <c r="Y845" s="223"/>
      <c r="Z845" s="223"/>
    </row>
    <row r="846" spans="1:26">
      <c r="A846" s="223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</row>
    <row r="847" spans="1:26">
      <c r="A847" s="223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  <c r="N847" s="223"/>
      <c r="O847" s="223"/>
      <c r="P847" s="223"/>
      <c r="Q847" s="223"/>
      <c r="R847" s="223"/>
      <c r="S847" s="223"/>
      <c r="T847" s="223"/>
      <c r="U847" s="223"/>
      <c r="V847" s="223"/>
      <c r="W847" s="223"/>
      <c r="X847" s="223"/>
      <c r="Y847" s="223"/>
      <c r="Z847" s="223"/>
    </row>
    <row r="848" spans="1:26">
      <c r="A848" s="223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/>
      <c r="S848" s="223"/>
      <c r="T848" s="223"/>
      <c r="U848" s="223"/>
      <c r="V848" s="223"/>
      <c r="W848" s="223"/>
      <c r="X848" s="223"/>
      <c r="Y848" s="223"/>
      <c r="Z848" s="223"/>
    </row>
    <row r="849" spans="1:26">
      <c r="A849" s="223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</row>
    <row r="850" spans="1:26">
      <c r="A850" s="223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  <c r="N850" s="223"/>
      <c r="O850" s="223"/>
      <c r="P850" s="223"/>
      <c r="Q850" s="223"/>
      <c r="R850" s="223"/>
      <c r="S850" s="223"/>
      <c r="T850" s="223"/>
      <c r="U850" s="223"/>
      <c r="V850" s="223"/>
      <c r="W850" s="223"/>
      <c r="X850" s="223"/>
      <c r="Y850" s="223"/>
      <c r="Z850" s="223"/>
    </row>
    <row r="851" spans="1:26">
      <c r="A851" s="223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</row>
    <row r="852" spans="1:26">
      <c r="A852" s="223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  <c r="N852" s="223"/>
      <c r="O852" s="223"/>
      <c r="P852" s="223"/>
      <c r="Q852" s="223"/>
      <c r="R852" s="223"/>
      <c r="S852" s="223"/>
      <c r="T852" s="223"/>
      <c r="U852" s="223"/>
      <c r="V852" s="223"/>
      <c r="W852" s="223"/>
      <c r="X852" s="223"/>
      <c r="Y852" s="223"/>
      <c r="Z852" s="223"/>
    </row>
    <row r="853" spans="1:26">
      <c r="A853" s="223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  <c r="N853" s="223"/>
      <c r="O853" s="223"/>
      <c r="P853" s="223"/>
      <c r="Q853" s="223"/>
      <c r="R853" s="223"/>
      <c r="S853" s="223"/>
      <c r="T853" s="223"/>
      <c r="U853" s="223"/>
      <c r="V853" s="223"/>
      <c r="W853" s="223"/>
      <c r="X853" s="223"/>
      <c r="Y853" s="223"/>
      <c r="Z853" s="223"/>
    </row>
    <row r="854" spans="1:26">
      <c r="A854" s="223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  <c r="N854" s="223"/>
      <c r="O854" s="223"/>
      <c r="P854" s="223"/>
      <c r="Q854" s="223"/>
      <c r="R854" s="223"/>
      <c r="S854" s="223"/>
      <c r="T854" s="223"/>
      <c r="U854" s="223"/>
      <c r="V854" s="223"/>
      <c r="W854" s="223"/>
      <c r="X854" s="223"/>
      <c r="Y854" s="223"/>
      <c r="Z854" s="223"/>
    </row>
    <row r="855" spans="1:26">
      <c r="A855" s="223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/>
      <c r="Z855" s="223"/>
    </row>
    <row r="856" spans="1:26">
      <c r="A856" s="223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/>
      <c r="S856" s="223"/>
      <c r="T856" s="223"/>
      <c r="U856" s="223"/>
      <c r="V856" s="223"/>
      <c r="W856" s="223"/>
      <c r="X856" s="223"/>
      <c r="Y856" s="223"/>
      <c r="Z856" s="223"/>
    </row>
    <row r="857" spans="1:26">
      <c r="A857" s="223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/>
      <c r="S857" s="223"/>
      <c r="T857" s="223"/>
      <c r="U857" s="223"/>
      <c r="V857" s="223"/>
      <c r="W857" s="223"/>
      <c r="X857" s="223"/>
      <c r="Y857" s="223"/>
      <c r="Z857" s="223"/>
    </row>
    <row r="858" spans="1:26">
      <c r="A858" s="223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</row>
    <row r="859" spans="1:26">
      <c r="A859" s="223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  <c r="N859" s="223"/>
      <c r="O859" s="223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/>
      <c r="Z859" s="223"/>
    </row>
    <row r="860" spans="1:26">
      <c r="A860" s="223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  <c r="N860" s="223"/>
      <c r="O860" s="223"/>
      <c r="P860" s="223"/>
      <c r="Q860" s="223"/>
      <c r="R860" s="223"/>
      <c r="S860" s="223"/>
      <c r="T860" s="223"/>
      <c r="U860" s="223"/>
      <c r="V860" s="223"/>
      <c r="W860" s="223"/>
      <c r="X860" s="223"/>
      <c r="Y860" s="223"/>
      <c r="Z860" s="223"/>
    </row>
    <row r="861" spans="1:26">
      <c r="A861" s="223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</row>
    <row r="862" spans="1:26">
      <c r="A862" s="223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  <c r="N862" s="223"/>
      <c r="O862" s="223"/>
      <c r="P862" s="223"/>
      <c r="Q862" s="223"/>
      <c r="R862" s="223"/>
      <c r="S862" s="223"/>
      <c r="T862" s="223"/>
      <c r="U862" s="223"/>
      <c r="V862" s="223"/>
      <c r="W862" s="223"/>
      <c r="X862" s="223"/>
      <c r="Y862" s="223"/>
      <c r="Z862" s="223"/>
    </row>
    <row r="863" spans="1:26">
      <c r="A863" s="223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  <c r="N863" s="223"/>
      <c r="O863" s="223"/>
      <c r="P863" s="223"/>
      <c r="Q863" s="223"/>
      <c r="R863" s="223"/>
      <c r="S863" s="223"/>
      <c r="T863" s="223"/>
      <c r="U863" s="223"/>
      <c r="V863" s="223"/>
      <c r="W863" s="223"/>
      <c r="X863" s="223"/>
      <c r="Y863" s="223"/>
      <c r="Z863" s="223"/>
    </row>
    <row r="864" spans="1:26">
      <c r="A864" s="223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  <c r="N864" s="223"/>
      <c r="O864" s="223"/>
      <c r="P864" s="223"/>
      <c r="Q864" s="223"/>
      <c r="R864" s="223"/>
      <c r="S864" s="223"/>
      <c r="T864" s="223"/>
      <c r="U864" s="223"/>
      <c r="V864" s="223"/>
      <c r="W864" s="223"/>
      <c r="X864" s="223"/>
      <c r="Y864" s="223"/>
      <c r="Z864" s="223"/>
    </row>
    <row r="865" spans="1:26">
      <c r="A865" s="223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  <c r="N865" s="223"/>
      <c r="O865" s="223"/>
      <c r="P865" s="223"/>
      <c r="Q865" s="223"/>
      <c r="R865" s="223"/>
      <c r="S865" s="223"/>
      <c r="T865" s="223"/>
      <c r="U865" s="223"/>
      <c r="V865" s="223"/>
      <c r="W865" s="223"/>
      <c r="X865" s="223"/>
      <c r="Y865" s="223"/>
      <c r="Z865" s="223"/>
    </row>
    <row r="866" spans="1:26">
      <c r="A866" s="223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  <c r="N866" s="223"/>
      <c r="O866" s="223"/>
      <c r="P866" s="223"/>
      <c r="Q866" s="223"/>
      <c r="R866" s="223"/>
      <c r="S866" s="223"/>
      <c r="T866" s="223"/>
      <c r="U866" s="223"/>
      <c r="V866" s="223"/>
      <c r="W866" s="223"/>
      <c r="X866" s="223"/>
      <c r="Y866" s="223"/>
      <c r="Z866" s="223"/>
    </row>
    <row r="867" spans="1:26">
      <c r="A867" s="223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  <c r="N867" s="223"/>
      <c r="O867" s="223"/>
      <c r="P867" s="223"/>
      <c r="Q867" s="223"/>
      <c r="R867" s="223"/>
      <c r="S867" s="223"/>
      <c r="T867" s="223"/>
      <c r="U867" s="223"/>
      <c r="V867" s="223"/>
      <c r="W867" s="223"/>
      <c r="X867" s="223"/>
      <c r="Y867" s="223"/>
      <c r="Z867" s="223"/>
    </row>
    <row r="868" spans="1:26">
      <c r="A868" s="223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  <c r="N868" s="223"/>
      <c r="O868" s="223"/>
      <c r="P868" s="223"/>
      <c r="Q868" s="223"/>
      <c r="R868" s="223"/>
      <c r="S868" s="223"/>
      <c r="T868" s="223"/>
      <c r="U868" s="223"/>
      <c r="V868" s="223"/>
      <c r="W868" s="223"/>
      <c r="X868" s="223"/>
      <c r="Y868" s="223"/>
      <c r="Z868" s="223"/>
    </row>
    <row r="869" spans="1:26">
      <c r="A869" s="223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  <c r="N869" s="223"/>
      <c r="O869" s="223"/>
      <c r="P869" s="223"/>
      <c r="Q869" s="223"/>
      <c r="R869" s="223"/>
      <c r="S869" s="223"/>
      <c r="T869" s="223"/>
      <c r="U869" s="223"/>
      <c r="V869" s="223"/>
      <c r="W869" s="223"/>
      <c r="X869" s="223"/>
      <c r="Y869" s="223"/>
      <c r="Z869" s="223"/>
    </row>
    <row r="870" spans="1:26">
      <c r="A870" s="223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</row>
    <row r="871" spans="1:26">
      <c r="A871" s="223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</row>
    <row r="872" spans="1:26">
      <c r="A872" s="223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</row>
    <row r="873" spans="1:26">
      <c r="A873" s="223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</row>
    <row r="874" spans="1:26">
      <c r="A874" s="223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</row>
    <row r="875" spans="1:26">
      <c r="A875" s="223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</row>
    <row r="876" spans="1:26">
      <c r="A876" s="223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</row>
    <row r="877" spans="1:26">
      <c r="A877" s="223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</row>
    <row r="878" spans="1:26">
      <c r="A878" s="223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</row>
    <row r="879" spans="1:26">
      <c r="A879" s="223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  <c r="N879" s="223"/>
      <c r="O879" s="223"/>
      <c r="P879" s="223"/>
      <c r="Q879" s="223"/>
      <c r="R879" s="223"/>
      <c r="S879" s="223"/>
      <c r="T879" s="223"/>
      <c r="U879" s="223"/>
      <c r="V879" s="223"/>
      <c r="W879" s="223"/>
      <c r="X879" s="223"/>
      <c r="Y879" s="223"/>
      <c r="Z879" s="223"/>
    </row>
    <row r="880" spans="1:26">
      <c r="A880" s="223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  <c r="N880" s="223"/>
      <c r="O880" s="223"/>
      <c r="P880" s="223"/>
      <c r="Q880" s="223"/>
      <c r="R880" s="223"/>
      <c r="S880" s="223"/>
      <c r="T880" s="223"/>
      <c r="U880" s="223"/>
      <c r="V880" s="223"/>
      <c r="W880" s="223"/>
      <c r="X880" s="223"/>
      <c r="Y880" s="223"/>
      <c r="Z880" s="223"/>
    </row>
    <row r="881" spans="1:26">
      <c r="A881" s="223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  <c r="N881" s="223"/>
      <c r="O881" s="223"/>
      <c r="P881" s="223"/>
      <c r="Q881" s="223"/>
      <c r="R881" s="223"/>
      <c r="S881" s="223"/>
      <c r="T881" s="223"/>
      <c r="U881" s="223"/>
      <c r="V881" s="223"/>
      <c r="W881" s="223"/>
      <c r="X881" s="223"/>
      <c r="Y881" s="223"/>
      <c r="Z881" s="223"/>
    </row>
    <row r="882" spans="1:26">
      <c r="A882" s="223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</row>
    <row r="883" spans="1:26">
      <c r="A883" s="223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  <c r="N883" s="223"/>
      <c r="O883" s="223"/>
      <c r="P883" s="223"/>
      <c r="Q883" s="223"/>
      <c r="R883" s="223"/>
      <c r="S883" s="223"/>
      <c r="T883" s="223"/>
      <c r="U883" s="223"/>
      <c r="V883" s="223"/>
      <c r="W883" s="223"/>
      <c r="X883" s="223"/>
      <c r="Y883" s="223"/>
      <c r="Z883" s="223"/>
    </row>
    <row r="884" spans="1:26">
      <c r="A884" s="223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  <c r="N884" s="223"/>
      <c r="O884" s="223"/>
      <c r="P884" s="223"/>
      <c r="Q884" s="223"/>
      <c r="R884" s="223"/>
      <c r="S884" s="223"/>
      <c r="T884" s="223"/>
      <c r="U884" s="223"/>
      <c r="V884" s="223"/>
      <c r="W884" s="223"/>
      <c r="X884" s="223"/>
      <c r="Y884" s="223"/>
      <c r="Z884" s="223"/>
    </row>
    <row r="885" spans="1:26">
      <c r="A885" s="223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</row>
    <row r="886" spans="1:26">
      <c r="A886" s="223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  <c r="N886" s="223"/>
      <c r="O886" s="223"/>
      <c r="P886" s="223"/>
      <c r="Q886" s="223"/>
      <c r="R886" s="223"/>
      <c r="S886" s="223"/>
      <c r="T886" s="223"/>
      <c r="U886" s="223"/>
      <c r="V886" s="223"/>
      <c r="W886" s="223"/>
      <c r="X886" s="223"/>
      <c r="Y886" s="223"/>
      <c r="Z886" s="223"/>
    </row>
    <row r="887" spans="1:26">
      <c r="A887" s="223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  <c r="N887" s="223"/>
      <c r="O887" s="223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/>
      <c r="Z887" s="223"/>
    </row>
    <row r="888" spans="1:26">
      <c r="A888" s="223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</row>
    <row r="889" spans="1:26">
      <c r="A889" s="223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</row>
    <row r="890" spans="1:26">
      <c r="A890" s="223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</row>
    <row r="891" spans="1:26">
      <c r="A891" s="223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</row>
    <row r="892" spans="1:26">
      <c r="A892" s="223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</row>
    <row r="893" spans="1:26">
      <c r="A893" s="223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</row>
    <row r="894" spans="1:26">
      <c r="A894" s="223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</row>
    <row r="895" spans="1:26">
      <c r="A895" s="223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</row>
    <row r="896" spans="1:26">
      <c r="A896" s="223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</row>
    <row r="897" spans="1:26">
      <c r="A897" s="223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  <c r="N897" s="223"/>
      <c r="O897" s="223"/>
      <c r="P897" s="223"/>
      <c r="Q897" s="223"/>
      <c r="R897" s="223"/>
      <c r="S897" s="223"/>
      <c r="T897" s="223"/>
      <c r="U897" s="223"/>
      <c r="V897" s="223"/>
      <c r="W897" s="223"/>
      <c r="X897" s="223"/>
      <c r="Y897" s="223"/>
      <c r="Z897" s="223"/>
    </row>
    <row r="898" spans="1:26">
      <c r="A898" s="223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223"/>
      <c r="O898" s="223"/>
      <c r="P898" s="223"/>
      <c r="Q898" s="223"/>
      <c r="R898" s="223"/>
      <c r="S898" s="223"/>
      <c r="T898" s="223"/>
      <c r="U898" s="223"/>
      <c r="V898" s="223"/>
      <c r="W898" s="223"/>
      <c r="X898" s="223"/>
      <c r="Y898" s="223"/>
      <c r="Z898" s="223"/>
    </row>
    <row r="899" spans="1:26">
      <c r="A899" s="223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23"/>
      <c r="Q899" s="223"/>
      <c r="R899" s="223"/>
      <c r="S899" s="223"/>
      <c r="T899" s="223"/>
      <c r="U899" s="223"/>
      <c r="V899" s="223"/>
      <c r="W899" s="223"/>
      <c r="X899" s="223"/>
      <c r="Y899" s="223"/>
      <c r="Z899" s="223"/>
    </row>
    <row r="900" spans="1:26">
      <c r="A900" s="223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  <c r="N900" s="223"/>
      <c r="O900" s="223"/>
      <c r="P900" s="223"/>
      <c r="Q900" s="223"/>
      <c r="R900" s="223"/>
      <c r="S900" s="223"/>
      <c r="T900" s="223"/>
      <c r="U900" s="223"/>
      <c r="V900" s="223"/>
      <c r="W900" s="223"/>
      <c r="X900" s="223"/>
      <c r="Y900" s="223"/>
      <c r="Z900" s="223"/>
    </row>
    <row r="901" spans="1:26">
      <c r="A901" s="223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  <c r="N901" s="223"/>
      <c r="O901" s="223"/>
      <c r="P901" s="223"/>
      <c r="Q901" s="223"/>
      <c r="R901" s="223"/>
      <c r="S901" s="223"/>
      <c r="T901" s="223"/>
      <c r="U901" s="223"/>
      <c r="V901" s="223"/>
      <c r="W901" s="223"/>
      <c r="X901" s="223"/>
      <c r="Y901" s="223"/>
      <c r="Z901" s="223"/>
    </row>
    <row r="902" spans="1:26">
      <c r="A902" s="223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  <c r="N902" s="223"/>
      <c r="O902" s="223"/>
      <c r="P902" s="223"/>
      <c r="Q902" s="223"/>
      <c r="R902" s="223"/>
      <c r="S902" s="223"/>
      <c r="T902" s="223"/>
      <c r="U902" s="223"/>
      <c r="V902" s="223"/>
      <c r="W902" s="223"/>
      <c r="X902" s="223"/>
      <c r="Y902" s="223"/>
      <c r="Z902" s="223"/>
    </row>
    <row r="903" spans="1:26">
      <c r="A903" s="223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  <c r="N903" s="223"/>
      <c r="O903" s="223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/>
      <c r="Z903" s="223"/>
    </row>
    <row r="904" spans="1:26">
      <c r="A904" s="223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  <c r="N904" s="223"/>
      <c r="O904" s="223"/>
      <c r="P904" s="223"/>
      <c r="Q904" s="223"/>
      <c r="R904" s="223"/>
      <c r="S904" s="223"/>
      <c r="T904" s="223"/>
      <c r="U904" s="223"/>
      <c r="V904" s="223"/>
      <c r="W904" s="223"/>
      <c r="X904" s="223"/>
      <c r="Y904" s="223"/>
      <c r="Z904" s="223"/>
    </row>
    <row r="905" spans="1:26">
      <c r="A905" s="223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  <c r="N905" s="223"/>
      <c r="O905" s="223"/>
      <c r="P905" s="223"/>
      <c r="Q905" s="223"/>
      <c r="R905" s="223"/>
      <c r="S905" s="223"/>
      <c r="T905" s="223"/>
      <c r="U905" s="223"/>
      <c r="V905" s="223"/>
      <c r="W905" s="223"/>
      <c r="X905" s="223"/>
      <c r="Y905" s="223"/>
      <c r="Z905" s="223"/>
    </row>
    <row r="906" spans="1:26">
      <c r="A906" s="223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23"/>
      <c r="Q906" s="223"/>
      <c r="R906" s="223"/>
      <c r="S906" s="223"/>
      <c r="T906" s="223"/>
      <c r="U906" s="223"/>
      <c r="V906" s="223"/>
      <c r="W906" s="223"/>
      <c r="X906" s="223"/>
      <c r="Y906" s="223"/>
      <c r="Z906" s="223"/>
    </row>
    <row r="907" spans="1:26">
      <c r="A907" s="223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  <c r="N907" s="223"/>
      <c r="O907" s="223"/>
      <c r="P907" s="223"/>
      <c r="Q907" s="223"/>
      <c r="R907" s="223"/>
      <c r="S907" s="223"/>
      <c r="T907" s="223"/>
      <c r="U907" s="223"/>
      <c r="V907" s="223"/>
      <c r="W907" s="223"/>
      <c r="X907" s="223"/>
      <c r="Y907" s="223"/>
      <c r="Z907" s="223"/>
    </row>
    <row r="908" spans="1:26">
      <c r="A908" s="223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</row>
    <row r="909" spans="1:26">
      <c r="A909" s="223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</row>
    <row r="910" spans="1:26">
      <c r="A910" s="223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</row>
    <row r="911" spans="1:26">
      <c r="A911" s="223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</row>
    <row r="912" spans="1:26">
      <c r="A912" s="223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</row>
    <row r="913" spans="1:26">
      <c r="A913" s="223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</row>
    <row r="914" spans="1:26">
      <c r="A914" s="223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</row>
    <row r="915" spans="1:26">
      <c r="A915" s="223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</row>
    <row r="916" spans="1:26">
      <c r="A916" s="223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</row>
    <row r="917" spans="1:26">
      <c r="A917" s="223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</row>
    <row r="918" spans="1:26">
      <c r="A918" s="223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  <c r="N918" s="223"/>
      <c r="O918" s="223"/>
      <c r="P918" s="223"/>
      <c r="Q918" s="223"/>
      <c r="R918" s="223"/>
      <c r="S918" s="223"/>
      <c r="T918" s="223"/>
      <c r="U918" s="223"/>
      <c r="V918" s="223"/>
      <c r="W918" s="223"/>
      <c r="X918" s="223"/>
      <c r="Y918" s="223"/>
      <c r="Z918" s="223"/>
    </row>
    <row r="919" spans="1:26">
      <c r="A919" s="223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  <c r="N919" s="223"/>
      <c r="O919" s="223"/>
      <c r="P919" s="223"/>
      <c r="Q919" s="223"/>
      <c r="R919" s="223"/>
      <c r="S919" s="223"/>
      <c r="T919" s="223"/>
      <c r="U919" s="223"/>
      <c r="V919" s="223"/>
      <c r="W919" s="223"/>
      <c r="X919" s="223"/>
      <c r="Y919" s="223"/>
      <c r="Z919" s="223"/>
    </row>
    <row r="920" spans="1:26">
      <c r="A920" s="223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  <c r="N920" s="223"/>
      <c r="O920" s="223"/>
      <c r="P920" s="223"/>
      <c r="Q920" s="223"/>
      <c r="R920" s="223"/>
      <c r="S920" s="223"/>
      <c r="T920" s="223"/>
      <c r="U920" s="223"/>
      <c r="V920" s="223"/>
      <c r="W920" s="223"/>
      <c r="X920" s="223"/>
      <c r="Y920" s="223"/>
      <c r="Z920" s="223"/>
    </row>
    <row r="921" spans="1:26">
      <c r="A921" s="223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  <c r="N921" s="223"/>
      <c r="O921" s="223"/>
      <c r="P921" s="223"/>
      <c r="Q921" s="223"/>
      <c r="R921" s="223"/>
      <c r="S921" s="223"/>
      <c r="T921" s="223"/>
      <c r="U921" s="223"/>
      <c r="V921" s="223"/>
      <c r="W921" s="223"/>
      <c r="X921" s="223"/>
      <c r="Y921" s="223"/>
      <c r="Z921" s="223"/>
    </row>
    <row r="922" spans="1:26">
      <c r="A922" s="223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  <c r="N922" s="223"/>
      <c r="O922" s="223"/>
      <c r="P922" s="223"/>
      <c r="Q922" s="223"/>
      <c r="R922" s="223"/>
      <c r="S922" s="223"/>
      <c r="T922" s="223"/>
      <c r="U922" s="223"/>
      <c r="V922" s="223"/>
      <c r="W922" s="223"/>
      <c r="X922" s="223"/>
      <c r="Y922" s="223"/>
      <c r="Z922" s="223"/>
    </row>
    <row r="923" spans="1:26">
      <c r="A923" s="223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  <c r="N923" s="223"/>
      <c r="O923" s="223"/>
      <c r="P923" s="223"/>
      <c r="Q923" s="223"/>
      <c r="R923" s="223"/>
      <c r="S923" s="223"/>
      <c r="T923" s="223"/>
      <c r="U923" s="223"/>
      <c r="V923" s="223"/>
      <c r="W923" s="223"/>
      <c r="X923" s="223"/>
      <c r="Y923" s="223"/>
      <c r="Z923" s="223"/>
    </row>
    <row r="924" spans="1:26">
      <c r="A924" s="223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  <c r="N924" s="223"/>
      <c r="O924" s="223"/>
      <c r="P924" s="223"/>
      <c r="Q924" s="223"/>
      <c r="R924" s="223"/>
      <c r="S924" s="223"/>
      <c r="T924" s="223"/>
      <c r="U924" s="223"/>
      <c r="V924" s="223"/>
      <c r="W924" s="223"/>
      <c r="X924" s="223"/>
      <c r="Y924" s="223"/>
      <c r="Z924" s="223"/>
    </row>
    <row r="925" spans="1:26">
      <c r="A925" s="223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  <c r="N925" s="223"/>
      <c r="O925" s="223"/>
      <c r="P925" s="223"/>
      <c r="Q925" s="223"/>
      <c r="R925" s="223"/>
      <c r="S925" s="223"/>
      <c r="T925" s="223"/>
      <c r="U925" s="223"/>
      <c r="V925" s="223"/>
      <c r="W925" s="223"/>
      <c r="X925" s="223"/>
      <c r="Y925" s="223"/>
      <c r="Z925" s="223"/>
    </row>
    <row r="926" spans="1:26">
      <c r="A926" s="223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  <c r="N926" s="223"/>
      <c r="O926" s="223"/>
      <c r="P926" s="223"/>
      <c r="Q926" s="223"/>
      <c r="R926" s="223"/>
      <c r="S926" s="223"/>
      <c r="T926" s="223"/>
      <c r="U926" s="223"/>
      <c r="V926" s="223"/>
      <c r="W926" s="223"/>
      <c r="X926" s="223"/>
      <c r="Y926" s="223"/>
      <c r="Z926" s="223"/>
    </row>
    <row r="927" spans="1:26">
      <c r="A927" s="223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  <c r="N927" s="223"/>
      <c r="O927" s="223"/>
      <c r="P927" s="223"/>
      <c r="Q927" s="223"/>
      <c r="R927" s="223"/>
      <c r="S927" s="223"/>
      <c r="T927" s="223"/>
      <c r="U927" s="223"/>
      <c r="V927" s="223"/>
      <c r="W927" s="223"/>
      <c r="X927" s="223"/>
      <c r="Y927" s="223"/>
      <c r="Z927" s="223"/>
    </row>
    <row r="928" spans="1:26">
      <c r="A928" s="223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  <c r="N928" s="223"/>
      <c r="O928" s="223"/>
      <c r="P928" s="223"/>
      <c r="Q928" s="223"/>
      <c r="R928" s="223"/>
      <c r="S928" s="223"/>
      <c r="T928" s="223"/>
      <c r="U928" s="223"/>
      <c r="V928" s="223"/>
      <c r="W928" s="223"/>
      <c r="X928" s="223"/>
      <c r="Y928" s="223"/>
      <c r="Z928" s="223"/>
    </row>
    <row r="929" spans="1:26">
      <c r="A929" s="223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  <c r="N929" s="223"/>
      <c r="O929" s="223"/>
      <c r="P929" s="223"/>
      <c r="Q929" s="223"/>
      <c r="R929" s="223"/>
      <c r="S929" s="223"/>
      <c r="T929" s="223"/>
      <c r="U929" s="223"/>
      <c r="V929" s="223"/>
      <c r="W929" s="223"/>
      <c r="X929" s="223"/>
      <c r="Y929" s="223"/>
      <c r="Z929" s="223"/>
    </row>
    <row r="930" spans="1:26">
      <c r="A930" s="223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</row>
    <row r="931" spans="1:26">
      <c r="A931" s="223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</row>
    <row r="932" spans="1:26">
      <c r="A932" s="223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</row>
    <row r="933" spans="1:26">
      <c r="A933" s="223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</row>
    <row r="934" spans="1:26">
      <c r="A934" s="223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</row>
    <row r="935" spans="1:26">
      <c r="A935" s="223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</row>
    <row r="936" spans="1:26">
      <c r="A936" s="223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</row>
    <row r="937" spans="1:26">
      <c r="A937" s="223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</row>
    <row r="938" spans="1:26">
      <c r="A938" s="223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</row>
    <row r="939" spans="1:26">
      <c r="A939" s="223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</row>
    <row r="940" spans="1:26">
      <c r="A940" s="223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</row>
    <row r="941" spans="1:26">
      <c r="A941" s="223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</row>
    <row r="942" spans="1:26">
      <c r="A942" s="223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</row>
    <row r="943" spans="1:26">
      <c r="A943" s="223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</row>
    <row r="944" spans="1:26">
      <c r="A944" s="223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</row>
    <row r="945" spans="1:26">
      <c r="A945" s="223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  <c r="N945" s="223"/>
      <c r="O945" s="223"/>
      <c r="P945" s="223"/>
      <c r="Q945" s="223"/>
      <c r="R945" s="223"/>
      <c r="S945" s="223"/>
      <c r="T945" s="223"/>
      <c r="U945" s="223"/>
      <c r="V945" s="223"/>
      <c r="W945" s="223"/>
      <c r="X945" s="223"/>
      <c r="Y945" s="223"/>
      <c r="Z945" s="223"/>
    </row>
    <row r="946" spans="1:26">
      <c r="A946" s="223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  <c r="N946" s="223"/>
      <c r="O946" s="223"/>
      <c r="P946" s="223"/>
      <c r="Q946" s="223"/>
      <c r="R946" s="223"/>
      <c r="S946" s="223"/>
      <c r="T946" s="223"/>
      <c r="U946" s="223"/>
      <c r="V946" s="223"/>
      <c r="W946" s="223"/>
      <c r="X946" s="223"/>
      <c r="Y946" s="223"/>
      <c r="Z946" s="223"/>
    </row>
    <row r="947" spans="1:26">
      <c r="A947" s="223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  <c r="N947" s="223"/>
      <c r="O947" s="223"/>
      <c r="P947" s="223"/>
      <c r="Q947" s="223"/>
      <c r="R947" s="223"/>
      <c r="S947" s="223"/>
      <c r="T947" s="223"/>
      <c r="U947" s="223"/>
      <c r="V947" s="223"/>
      <c r="W947" s="223"/>
      <c r="X947" s="223"/>
      <c r="Y947" s="223"/>
      <c r="Z947" s="223"/>
    </row>
    <row r="948" spans="1:26">
      <c r="A948" s="223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  <c r="N948" s="223"/>
      <c r="O948" s="223"/>
      <c r="P948" s="223"/>
      <c r="Q948" s="223"/>
      <c r="R948" s="223"/>
      <c r="S948" s="223"/>
      <c r="T948" s="223"/>
      <c r="U948" s="223"/>
      <c r="V948" s="223"/>
      <c r="W948" s="223"/>
      <c r="X948" s="223"/>
      <c r="Y948" s="223"/>
      <c r="Z948" s="223"/>
    </row>
    <row r="949" spans="1:26">
      <c r="A949" s="223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  <c r="N949" s="223"/>
      <c r="O949" s="223"/>
      <c r="P949" s="223"/>
      <c r="Q949" s="223"/>
      <c r="R949" s="223"/>
      <c r="S949" s="223"/>
      <c r="T949" s="223"/>
      <c r="U949" s="223"/>
      <c r="V949" s="223"/>
      <c r="W949" s="223"/>
      <c r="X949" s="223"/>
      <c r="Y949" s="223"/>
      <c r="Z949" s="223"/>
    </row>
    <row r="950" spans="1:26">
      <c r="A950" s="223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  <c r="N950" s="223"/>
      <c r="O950" s="223"/>
      <c r="P950" s="223"/>
      <c r="Q950" s="223"/>
      <c r="R950" s="223"/>
      <c r="S950" s="223"/>
      <c r="T950" s="223"/>
      <c r="U950" s="223"/>
      <c r="V950" s="223"/>
      <c r="W950" s="223"/>
      <c r="X950" s="223"/>
      <c r="Y950" s="223"/>
      <c r="Z950" s="223"/>
    </row>
    <row r="951" spans="1:26">
      <c r="A951" s="223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  <c r="N951" s="223"/>
      <c r="O951" s="223"/>
      <c r="P951" s="223"/>
      <c r="Q951" s="223"/>
      <c r="R951" s="223"/>
      <c r="S951" s="223"/>
      <c r="T951" s="223"/>
      <c r="U951" s="223"/>
      <c r="V951" s="223"/>
      <c r="W951" s="223"/>
      <c r="X951" s="223"/>
      <c r="Y951" s="223"/>
      <c r="Z951" s="223"/>
    </row>
    <row r="952" spans="1:26">
      <c r="A952" s="223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  <c r="N952" s="223"/>
      <c r="O952" s="223"/>
      <c r="P952" s="223"/>
      <c r="Q952" s="223"/>
      <c r="R952" s="223"/>
      <c r="S952" s="223"/>
      <c r="T952" s="223"/>
      <c r="U952" s="223"/>
      <c r="V952" s="223"/>
      <c r="W952" s="223"/>
      <c r="X952" s="223"/>
      <c r="Y952" s="223"/>
      <c r="Z952" s="223"/>
    </row>
    <row r="953" spans="1:26">
      <c r="A953" s="223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  <c r="N953" s="223"/>
      <c r="O953" s="223"/>
      <c r="P953" s="223"/>
      <c r="Q953" s="223"/>
      <c r="R953" s="223"/>
      <c r="S953" s="223"/>
      <c r="T953" s="223"/>
      <c r="U953" s="223"/>
      <c r="V953" s="223"/>
      <c r="W953" s="223"/>
      <c r="X953" s="223"/>
      <c r="Y953" s="223"/>
      <c r="Z953" s="223"/>
    </row>
    <row r="954" spans="1:26">
      <c r="A954" s="223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  <c r="N954" s="223"/>
      <c r="O954" s="223"/>
      <c r="P954" s="223"/>
      <c r="Q954" s="223"/>
      <c r="R954" s="223"/>
      <c r="S954" s="223"/>
      <c r="T954" s="223"/>
      <c r="U954" s="223"/>
      <c r="V954" s="223"/>
      <c r="W954" s="223"/>
      <c r="X954" s="223"/>
      <c r="Y954" s="223"/>
      <c r="Z954" s="223"/>
    </row>
    <row r="955" spans="1:26">
      <c r="A955" s="223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  <c r="N955" s="223"/>
      <c r="O955" s="223"/>
      <c r="P955" s="223"/>
      <c r="Q955" s="223"/>
      <c r="R955" s="223"/>
      <c r="S955" s="223"/>
      <c r="T955" s="223"/>
      <c r="U955" s="223"/>
      <c r="V955" s="223"/>
      <c r="W955" s="223"/>
      <c r="X955" s="223"/>
      <c r="Y955" s="223"/>
      <c r="Z955" s="223"/>
    </row>
    <row r="956" spans="1:26">
      <c r="A956" s="223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  <c r="N956" s="223"/>
      <c r="O956" s="223"/>
      <c r="P956" s="223"/>
      <c r="Q956" s="223"/>
      <c r="R956" s="223"/>
      <c r="S956" s="223"/>
      <c r="T956" s="223"/>
      <c r="U956" s="223"/>
      <c r="V956" s="223"/>
      <c r="W956" s="223"/>
      <c r="X956" s="223"/>
      <c r="Y956" s="223"/>
      <c r="Z956" s="223"/>
    </row>
    <row r="957" spans="1:26">
      <c r="A957" s="223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  <c r="N957" s="223"/>
      <c r="O957" s="223"/>
      <c r="P957" s="223"/>
      <c r="Q957" s="223"/>
      <c r="R957" s="223"/>
      <c r="S957" s="223"/>
      <c r="T957" s="223"/>
      <c r="U957" s="223"/>
      <c r="V957" s="223"/>
      <c r="W957" s="223"/>
      <c r="X957" s="223"/>
      <c r="Y957" s="223"/>
      <c r="Z957" s="223"/>
    </row>
    <row r="958" spans="1:26">
      <c r="A958" s="223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23"/>
      <c r="Q958" s="223"/>
      <c r="R958" s="223"/>
      <c r="S958" s="223"/>
      <c r="T958" s="223"/>
      <c r="U958" s="223"/>
      <c r="V958" s="223"/>
      <c r="W958" s="223"/>
      <c r="X958" s="223"/>
      <c r="Y958" s="223"/>
      <c r="Z958" s="223"/>
    </row>
    <row r="959" spans="1:26">
      <c r="A959" s="223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  <c r="N959" s="223"/>
      <c r="O959" s="223"/>
      <c r="P959" s="223"/>
      <c r="Q959" s="223"/>
      <c r="R959" s="223"/>
      <c r="S959" s="223"/>
      <c r="T959" s="223"/>
      <c r="U959" s="223"/>
      <c r="V959" s="223"/>
      <c r="W959" s="223"/>
      <c r="X959" s="223"/>
      <c r="Y959" s="223"/>
      <c r="Z959" s="223"/>
    </row>
    <row r="960" spans="1:26">
      <c r="A960" s="223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  <c r="N960" s="223"/>
      <c r="O960" s="223"/>
      <c r="P960" s="223"/>
      <c r="Q960" s="223"/>
      <c r="R960" s="223"/>
      <c r="S960" s="223"/>
      <c r="T960" s="223"/>
      <c r="U960" s="223"/>
      <c r="V960" s="223"/>
      <c r="W960" s="223"/>
      <c r="X960" s="223"/>
      <c r="Y960" s="223"/>
      <c r="Z960" s="223"/>
    </row>
    <row r="961" spans="1:26">
      <c r="A961" s="223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  <c r="N961" s="223"/>
      <c r="O961" s="223"/>
      <c r="P961" s="223"/>
      <c r="Q961" s="223"/>
      <c r="R961" s="223"/>
      <c r="S961" s="223"/>
      <c r="T961" s="223"/>
      <c r="U961" s="223"/>
      <c r="V961" s="223"/>
      <c r="W961" s="223"/>
      <c r="X961" s="223"/>
      <c r="Y961" s="223"/>
      <c r="Z961" s="223"/>
    </row>
    <row r="962" spans="1:26">
      <c r="A962" s="223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  <c r="N962" s="223"/>
      <c r="O962" s="223"/>
      <c r="P962" s="223"/>
      <c r="Q962" s="223"/>
      <c r="R962" s="223"/>
      <c r="S962" s="223"/>
      <c r="T962" s="223"/>
      <c r="U962" s="223"/>
      <c r="V962" s="223"/>
      <c r="W962" s="223"/>
      <c r="X962" s="223"/>
      <c r="Y962" s="223"/>
      <c r="Z962" s="223"/>
    </row>
    <row r="963" spans="1:26">
      <c r="A963" s="223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  <c r="N963" s="223"/>
      <c r="O963" s="223"/>
      <c r="P963" s="223"/>
      <c r="Q963" s="223"/>
      <c r="R963" s="223"/>
      <c r="S963" s="223"/>
      <c r="T963" s="223"/>
      <c r="U963" s="223"/>
      <c r="V963" s="223"/>
      <c r="W963" s="223"/>
      <c r="X963" s="223"/>
      <c r="Y963" s="223"/>
      <c r="Z963" s="223"/>
    </row>
    <row r="964" spans="1:26">
      <c r="A964" s="223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  <c r="N964" s="223"/>
      <c r="O964" s="223"/>
      <c r="P964" s="223"/>
      <c r="Q964" s="223"/>
      <c r="R964" s="223"/>
      <c r="S964" s="223"/>
      <c r="T964" s="223"/>
      <c r="U964" s="223"/>
      <c r="V964" s="223"/>
      <c r="W964" s="223"/>
      <c r="X964" s="223"/>
      <c r="Y964" s="223"/>
      <c r="Z964" s="223"/>
    </row>
    <row r="965" spans="1:26">
      <c r="A965" s="223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  <c r="N965" s="223"/>
      <c r="O965" s="223"/>
      <c r="P965" s="223"/>
      <c r="Q965" s="223"/>
      <c r="R965" s="223"/>
      <c r="S965" s="223"/>
      <c r="T965" s="223"/>
      <c r="U965" s="223"/>
      <c r="V965" s="223"/>
      <c r="W965" s="223"/>
      <c r="X965" s="223"/>
      <c r="Y965" s="223"/>
      <c r="Z965" s="223"/>
    </row>
    <row r="966" spans="1:26">
      <c r="A966" s="223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  <c r="N966" s="223"/>
      <c r="O966" s="223"/>
      <c r="P966" s="223"/>
      <c r="Q966" s="223"/>
      <c r="R966" s="223"/>
      <c r="S966" s="223"/>
      <c r="T966" s="223"/>
      <c r="U966" s="223"/>
      <c r="V966" s="223"/>
      <c r="W966" s="223"/>
      <c r="X966" s="223"/>
      <c r="Y966" s="223"/>
      <c r="Z966" s="223"/>
    </row>
    <row r="967" spans="1:26">
      <c r="A967" s="223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  <c r="N967" s="223"/>
      <c r="O967" s="223"/>
      <c r="P967" s="223"/>
      <c r="Q967" s="223"/>
      <c r="R967" s="223"/>
      <c r="S967" s="223"/>
      <c r="T967" s="223"/>
      <c r="U967" s="223"/>
      <c r="V967" s="223"/>
      <c r="W967" s="223"/>
      <c r="X967" s="223"/>
      <c r="Y967" s="223"/>
      <c r="Z967" s="223"/>
    </row>
    <row r="968" spans="1:26">
      <c r="A968" s="223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23"/>
      <c r="Q968" s="223"/>
      <c r="R968" s="223"/>
      <c r="S968" s="223"/>
      <c r="T968" s="223"/>
      <c r="U968" s="223"/>
      <c r="V968" s="223"/>
      <c r="W968" s="223"/>
      <c r="X968" s="223"/>
      <c r="Y968" s="223"/>
      <c r="Z968" s="223"/>
    </row>
    <row r="969" spans="1:26">
      <c r="A969" s="223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  <c r="N969" s="223"/>
      <c r="O969" s="223"/>
      <c r="P969" s="223"/>
      <c r="Q969" s="223"/>
      <c r="R969" s="223"/>
      <c r="S969" s="223"/>
      <c r="T969" s="223"/>
      <c r="U969" s="223"/>
      <c r="V969" s="223"/>
      <c r="W969" s="223"/>
      <c r="X969" s="223"/>
      <c r="Y969" s="223"/>
      <c r="Z969" s="223"/>
    </row>
    <row r="970" spans="1:26">
      <c r="A970" s="223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  <c r="N970" s="223"/>
      <c r="O970" s="223"/>
      <c r="P970" s="223"/>
      <c r="Q970" s="223"/>
      <c r="R970" s="223"/>
      <c r="S970" s="223"/>
      <c r="T970" s="223"/>
      <c r="U970" s="223"/>
      <c r="V970" s="223"/>
      <c r="W970" s="223"/>
      <c r="X970" s="223"/>
      <c r="Y970" s="223"/>
      <c r="Z970" s="223"/>
    </row>
    <row r="971" spans="1:26">
      <c r="A971" s="223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  <c r="N971" s="223"/>
      <c r="O971" s="223"/>
      <c r="P971" s="223"/>
      <c r="Q971" s="223"/>
      <c r="R971" s="223"/>
      <c r="S971" s="223"/>
      <c r="T971" s="223"/>
      <c r="U971" s="223"/>
      <c r="V971" s="223"/>
      <c r="W971" s="223"/>
      <c r="X971" s="223"/>
      <c r="Y971" s="223"/>
      <c r="Z971" s="223"/>
    </row>
    <row r="972" spans="1:26">
      <c r="A972" s="223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  <c r="N972" s="223"/>
      <c r="O972" s="223"/>
      <c r="P972" s="223"/>
      <c r="Q972" s="223"/>
      <c r="R972" s="223"/>
      <c r="S972" s="223"/>
      <c r="T972" s="223"/>
      <c r="U972" s="223"/>
      <c r="V972" s="223"/>
      <c r="W972" s="223"/>
      <c r="X972" s="223"/>
      <c r="Y972" s="223"/>
      <c r="Z972" s="223"/>
    </row>
    <row r="973" spans="1:26">
      <c r="A973" s="223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  <c r="N973" s="223"/>
      <c r="O973" s="223"/>
      <c r="P973" s="223"/>
      <c r="Q973" s="223"/>
      <c r="R973" s="223"/>
      <c r="S973" s="223"/>
      <c r="T973" s="223"/>
      <c r="U973" s="223"/>
      <c r="V973" s="223"/>
      <c r="W973" s="223"/>
      <c r="X973" s="223"/>
      <c r="Y973" s="223"/>
      <c r="Z973" s="223"/>
    </row>
    <row r="974" spans="1:26">
      <c r="A974" s="223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  <c r="N974" s="223"/>
      <c r="O974" s="223"/>
      <c r="P974" s="223"/>
      <c r="Q974" s="223"/>
      <c r="R974" s="223"/>
      <c r="S974" s="223"/>
      <c r="T974" s="223"/>
      <c r="U974" s="223"/>
      <c r="V974" s="223"/>
      <c r="W974" s="223"/>
      <c r="X974" s="223"/>
      <c r="Y974" s="223"/>
      <c r="Z974" s="223"/>
    </row>
    <row r="975" spans="1:26">
      <c r="A975" s="223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  <c r="N975" s="223"/>
      <c r="O975" s="223"/>
      <c r="P975" s="223"/>
      <c r="Q975" s="223"/>
      <c r="R975" s="223"/>
      <c r="S975" s="223"/>
      <c r="T975" s="223"/>
      <c r="U975" s="223"/>
      <c r="V975" s="223"/>
      <c r="W975" s="223"/>
      <c r="X975" s="223"/>
      <c r="Y975" s="223"/>
      <c r="Z975" s="223"/>
    </row>
    <row r="976" spans="1:26">
      <c r="A976" s="223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</row>
    <row r="977" spans="1:26">
      <c r="A977" s="223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  <c r="N977" s="223"/>
      <c r="O977" s="223"/>
      <c r="P977" s="223"/>
      <c r="Q977" s="223"/>
      <c r="R977" s="223"/>
      <c r="S977" s="223"/>
      <c r="T977" s="223"/>
      <c r="U977" s="223"/>
      <c r="V977" s="223"/>
      <c r="W977" s="223"/>
      <c r="X977" s="223"/>
      <c r="Y977" s="223"/>
      <c r="Z977" s="223"/>
    </row>
    <row r="978" spans="1:26">
      <c r="A978" s="223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</row>
    <row r="979" spans="1:26">
      <c r="A979" s="223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223"/>
      <c r="V979" s="223"/>
      <c r="W979" s="223"/>
      <c r="X979" s="223"/>
      <c r="Y979" s="223"/>
      <c r="Z979" s="223"/>
    </row>
    <row r="980" spans="1:26">
      <c r="A980" s="223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/>
      <c r="Z980" s="223"/>
    </row>
    <row r="981" spans="1:26">
      <c r="A981" s="223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</row>
    <row r="982" spans="1:26">
      <c r="A982" s="223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23"/>
      <c r="Q982" s="223"/>
      <c r="R982" s="223"/>
      <c r="S982" s="223"/>
      <c r="T982" s="223"/>
      <c r="U982" s="223"/>
      <c r="V982" s="223"/>
      <c r="W982" s="223"/>
      <c r="X982" s="223"/>
      <c r="Y982" s="223"/>
      <c r="Z982" s="223"/>
    </row>
    <row r="983" spans="1:26">
      <c r="A983" s="223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</row>
    <row r="984" spans="1:26">
      <c r="A984" s="223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</row>
    <row r="985" spans="1:26">
      <c r="A985" s="223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23"/>
      <c r="Q985" s="223"/>
      <c r="R985" s="223"/>
      <c r="S985" s="223"/>
      <c r="T985" s="223"/>
      <c r="U985" s="223"/>
      <c r="V985" s="223"/>
      <c r="W985" s="223"/>
      <c r="X985" s="223"/>
      <c r="Y985" s="223"/>
      <c r="Z985" s="223"/>
    </row>
    <row r="986" spans="1:26">
      <c r="A986" s="223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23"/>
      <c r="Q986" s="223"/>
      <c r="R986" s="223"/>
      <c r="S986" s="223"/>
      <c r="T986" s="223"/>
      <c r="U986" s="223"/>
      <c r="V986" s="223"/>
      <c r="W986" s="223"/>
      <c r="X986" s="223"/>
      <c r="Y986" s="223"/>
      <c r="Z986" s="223"/>
    </row>
    <row r="987" spans="1:26">
      <c r="A987" s="223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  <c r="N987" s="223"/>
      <c r="O987" s="223"/>
      <c r="P987" s="223"/>
      <c r="Q987" s="223"/>
      <c r="R987" s="223"/>
      <c r="S987" s="223"/>
      <c r="T987" s="223"/>
      <c r="U987" s="223"/>
      <c r="V987" s="223"/>
      <c r="W987" s="223"/>
      <c r="X987" s="223"/>
      <c r="Y987" s="223"/>
      <c r="Z987" s="223"/>
    </row>
    <row r="988" spans="1:26">
      <c r="A988" s="223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  <c r="N988" s="223"/>
      <c r="O988" s="223"/>
      <c r="P988" s="223"/>
      <c r="Q988" s="223"/>
      <c r="R988" s="223"/>
      <c r="S988" s="223"/>
      <c r="T988" s="223"/>
      <c r="U988" s="223"/>
      <c r="V988" s="223"/>
      <c r="W988" s="223"/>
      <c r="X988" s="223"/>
      <c r="Y988" s="223"/>
      <c r="Z988" s="223"/>
    </row>
    <row r="989" spans="1:26">
      <c r="A989" s="223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  <c r="N989" s="223"/>
      <c r="O989" s="223"/>
      <c r="P989" s="223"/>
      <c r="Q989" s="223"/>
      <c r="R989" s="223"/>
      <c r="S989" s="223"/>
      <c r="T989" s="223"/>
      <c r="U989" s="223"/>
      <c r="V989" s="223"/>
      <c r="W989" s="223"/>
      <c r="X989" s="223"/>
      <c r="Y989" s="223"/>
      <c r="Z989" s="223"/>
    </row>
    <row r="990" spans="1:26">
      <c r="A990" s="223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</row>
    <row r="991" spans="1:26">
      <c r="A991" s="223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</row>
    <row r="992" spans="1:26">
      <c r="A992" s="223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  <c r="N992" s="223"/>
      <c r="O992" s="223"/>
      <c r="P992" s="223"/>
      <c r="Q992" s="223"/>
      <c r="R992" s="223"/>
      <c r="S992" s="223"/>
      <c r="T992" s="223"/>
      <c r="U992" s="223"/>
      <c r="V992" s="223"/>
      <c r="W992" s="223"/>
      <c r="X992" s="223"/>
      <c r="Y992" s="223"/>
      <c r="Z992" s="223"/>
    </row>
    <row r="993" spans="1:26">
      <c r="A993" s="223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  <c r="N993" s="223"/>
      <c r="O993" s="223"/>
      <c r="P993" s="223"/>
      <c r="Q993" s="223"/>
      <c r="R993" s="223"/>
      <c r="S993" s="223"/>
      <c r="T993" s="223"/>
      <c r="U993" s="223"/>
      <c r="V993" s="223"/>
      <c r="W993" s="223"/>
      <c r="X993" s="223"/>
      <c r="Y993" s="223"/>
      <c r="Z993" s="223"/>
    </row>
    <row r="994" spans="1:26">
      <c r="A994" s="223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  <c r="N994" s="223"/>
      <c r="O994" s="223"/>
      <c r="P994" s="223"/>
      <c r="Q994" s="223"/>
      <c r="R994" s="223"/>
      <c r="S994" s="223"/>
      <c r="T994" s="223"/>
      <c r="U994" s="223"/>
      <c r="V994" s="223"/>
      <c r="W994" s="223"/>
      <c r="X994" s="223"/>
      <c r="Y994" s="223"/>
      <c r="Z994" s="223"/>
    </row>
    <row r="995" spans="1:26">
      <c r="A995" s="223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  <c r="N995" s="223"/>
      <c r="O995" s="223"/>
      <c r="P995" s="223"/>
      <c r="Q995" s="223"/>
      <c r="R995" s="223"/>
      <c r="S995" s="223"/>
      <c r="T995" s="223"/>
      <c r="U995" s="223"/>
      <c r="V995" s="223"/>
      <c r="W995" s="223"/>
      <c r="X995" s="223"/>
      <c r="Y995" s="223"/>
      <c r="Z995" s="223"/>
    </row>
    <row r="996" spans="1:26">
      <c r="A996" s="223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  <c r="N996" s="223"/>
      <c r="O996" s="223"/>
      <c r="P996" s="223"/>
      <c r="Q996" s="223"/>
      <c r="R996" s="223"/>
      <c r="S996" s="223"/>
      <c r="T996" s="223"/>
      <c r="U996" s="223"/>
      <c r="V996" s="223"/>
      <c r="W996" s="223"/>
      <c r="X996" s="223"/>
      <c r="Y996" s="223"/>
      <c r="Z996" s="223"/>
    </row>
    <row r="997" spans="1:26">
      <c r="A997" s="223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  <c r="N997" s="223"/>
      <c r="O997" s="223"/>
      <c r="P997" s="223"/>
      <c r="Q997" s="223"/>
      <c r="R997" s="223"/>
      <c r="S997" s="223"/>
      <c r="T997" s="223"/>
      <c r="U997" s="223"/>
      <c r="V997" s="223"/>
      <c r="W997" s="223"/>
      <c r="X997" s="223"/>
      <c r="Y997" s="223"/>
      <c r="Z997" s="223"/>
    </row>
    <row r="998" spans="1:26">
      <c r="A998" s="223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  <c r="N998" s="223"/>
      <c r="O998" s="223"/>
      <c r="P998" s="223"/>
      <c r="Q998" s="223"/>
      <c r="R998" s="223"/>
      <c r="S998" s="223"/>
      <c r="T998" s="223"/>
      <c r="U998" s="223"/>
      <c r="V998" s="223"/>
      <c r="W998" s="223"/>
      <c r="X998" s="223"/>
      <c r="Y998" s="223"/>
      <c r="Z998" s="223"/>
    </row>
    <row r="999" spans="1:26">
      <c r="A999" s="223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  <c r="N999" s="223"/>
      <c r="O999" s="223"/>
      <c r="P999" s="223"/>
      <c r="Q999" s="223"/>
      <c r="R999" s="223"/>
      <c r="S999" s="223"/>
      <c r="T999" s="223"/>
      <c r="U999" s="223"/>
      <c r="V999" s="223"/>
      <c r="W999" s="223"/>
      <c r="X999" s="223"/>
      <c r="Y999" s="223"/>
      <c r="Z999" s="223"/>
    </row>
  </sheetData>
  <mergeCells count="19">
    <mergeCell ref="C7:C10"/>
    <mergeCell ref="D7:D10"/>
    <mergeCell ref="C11:C18"/>
    <mergeCell ref="C20:C24"/>
    <mergeCell ref="J38:N38"/>
    <mergeCell ref="J39:N39"/>
    <mergeCell ref="J40:N40"/>
    <mergeCell ref="J41:N41"/>
    <mergeCell ref="J42:N42"/>
    <mergeCell ref="J2:M2"/>
    <mergeCell ref="N2:N3"/>
    <mergeCell ref="A1:O1"/>
    <mergeCell ref="A2:A3"/>
    <mergeCell ref="B2:B3"/>
    <mergeCell ref="C2:C3"/>
    <mergeCell ref="D2:D3"/>
    <mergeCell ref="E2:E3"/>
    <mergeCell ref="F2:I2"/>
    <mergeCell ref="O2:O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24</vt:i4>
      </vt:variant>
    </vt:vector>
  </HeadingPairs>
  <TitlesOfParts>
    <vt:vector size="24" baseType="lpstr">
      <vt:lpstr>ฟอร์มปี68</vt:lpstr>
      <vt:lpstr>1.สาขาหัวใจ</vt:lpstr>
      <vt:lpstr>2. สาขาStroke</vt:lpstr>
      <vt:lpstr>3.สาขาอุบัติเหตุและฉุกเฉิน</vt:lpstr>
      <vt:lpstr>4.สาขามะเร็ง</vt:lpstr>
      <vt:lpstr>5.สาขาทารกแรกเกิด</vt:lpstr>
      <vt:lpstr>6.สาขาไต</vt:lpstr>
      <vt:lpstr>7. สาขาตา</vt:lpstr>
      <vt:lpstr>8. สาขาสุขภาพช่องปาก</vt:lpstr>
      <vt:lpstr>9.สุขภาพจิต จิตเวช และยาเสพติด</vt:lpstr>
      <vt:lpstr>10. สาขากุมารเวชกรรม </vt:lpstr>
      <vt:lpstr>11. สาขาสูติกรรม</vt:lpstr>
      <vt:lpstr>12. สาขาออร์โธปิดิกส์ </vt:lpstr>
      <vt:lpstr>13.โรคไม่ติดต่อ (NCDs)</vt:lpstr>
      <vt:lpstr>14. สาขาระบบบริการปฐมภูมิ</vt:lpstr>
      <vt:lpstr>15. สาขาการแพทย์แผนไทย</vt:lpstr>
      <vt:lpstr>16. การปลูกถ่ายอวัยวะ</vt:lpstr>
      <vt:lpstr>17. สาขาPalliative care</vt:lpstr>
      <vt:lpstr>18. สาขาIntermediate care</vt:lpstr>
      <vt:lpstr>19,20. สาขาRDUและAMR</vt:lpstr>
      <vt:lpstr>21. สาขาศัลยกรรม</vt:lpstr>
      <vt:lpstr>22. สาขา One day surgery</vt:lpstr>
      <vt:lpstr>23.สาขาอายุรกรรม</vt:lpstr>
      <vt:lpstr>24. สาขาทางเดินปัสสาวะ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THITIPORN</dc:creator>
  <cp:lastModifiedBy>DentPathum</cp:lastModifiedBy>
  <dcterms:created xsi:type="dcterms:W3CDTF">2024-08-12T14:26:30Z</dcterms:created>
  <dcterms:modified xsi:type="dcterms:W3CDTF">2024-08-12T14:26:30Z</dcterms:modified>
</cp:coreProperties>
</file>