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1075" windowHeight="10485" firstSheet="16" activeTab="27"/>
  </bookViews>
  <sheets>
    <sheet name="วิเศษ" sheetId="1" r:id="rId1"/>
    <sheet name="รพสต.ไผ่ดำ" sheetId="2" r:id="rId2"/>
    <sheet name="รพสต หัวตะพาน" sheetId="3" r:id="rId3"/>
    <sheet name="บางจัก" sheetId="4" r:id="rId4"/>
    <sheet name="บางจัก2" sheetId="5" r:id="rId5"/>
    <sheet name="บ้านน้ำพุ" sheetId="6" r:id="rId6"/>
    <sheet name="สาวร้องไห้" sheetId="7" r:id="rId7"/>
    <sheet name="สี่ร้อย" sheetId="8" r:id="rId8"/>
    <sheet name="หลักแก้ว" sheetId="9" r:id="rId9"/>
    <sheet name="ห้วยคันแหลน" sheetId="10" r:id="rId10"/>
    <sheet name="ม่วงตี้ย" sheetId="11" r:id="rId11"/>
    <sheet name="แสวงหา" sheetId="13" r:id="rId12"/>
    <sheet name="สามโก้" sheetId="12" r:id="rId13"/>
    <sheet name="โพธิม่วงพันธ์" sheetId="33" r:id="rId14"/>
    <sheet name="มงคลธรรมนิมิต" sheetId="32" r:id="rId15"/>
    <sheet name="โพธิทอง" sheetId="14" r:id="rId16"/>
    <sheet name="ทางพระ" sheetId="15" r:id="rId17"/>
    <sheet name="บ่อแร่" sheetId="16" r:id="rId18"/>
    <sheet name="หนองแม่ไก่" sheetId="17" r:id="rId19"/>
    <sheet name="บ้านโพธิเอน" sheetId="18" r:id="rId20"/>
    <sheet name="บางเจ้าฉ่า" sheetId="20" r:id="rId21"/>
    <sheet name="เฉลิมพระเกียติ" sheetId="19" r:id="rId22"/>
    <sheet name="องค์รักษ์" sheetId="21" r:id="rId23"/>
    <sheet name="โคกพุทรา" sheetId="22" r:id="rId24"/>
    <sheet name="ป่าโมก" sheetId="23" r:id="rId25"/>
    <sheet name="อ่างทอง" sheetId="24" r:id="rId26"/>
    <sheet name="อ่างทอง2" sheetId="25" r:id="rId27"/>
    <sheet name="บ้านแห" sheetId="26" r:id="rId28"/>
    <sheet name="ศาลาแดง" sheetId="27" r:id="rId29"/>
    <sheet name="โพสะ" sheetId="28" r:id="rId30"/>
    <sheet name="บ้านอิฐ" sheetId="29" r:id="rId31"/>
    <sheet name="ไชโย" sheetId="30" r:id="rId32"/>
    <sheet name="Sheet1" sheetId="31" r:id="rId33"/>
  </sheets>
  <calcPr calcId="145621"/>
</workbook>
</file>

<file path=xl/calcChain.xml><?xml version="1.0" encoding="utf-8"?>
<calcChain xmlns="http://schemas.openxmlformats.org/spreadsheetml/2006/main">
  <c r="F34" i="28" l="1"/>
  <c r="D34" i="28"/>
  <c r="C34" i="28"/>
  <c r="G24" i="25" l="1"/>
  <c r="F24" i="25"/>
  <c r="D24" i="25"/>
  <c r="C24" i="25"/>
  <c r="F44" i="27" l="1"/>
  <c r="D44" i="27"/>
  <c r="C44" i="27"/>
  <c r="G22" i="29" l="1"/>
  <c r="F22" i="29"/>
  <c r="D22" i="29"/>
  <c r="C22" i="29"/>
  <c r="G32" i="32" l="1"/>
  <c r="F32" i="32"/>
  <c r="D32" i="32"/>
  <c r="C32" i="32"/>
  <c r="G122" i="30" l="1"/>
  <c r="F122" i="30"/>
  <c r="D122" i="30"/>
  <c r="C122" i="30"/>
  <c r="F44" i="26" l="1"/>
  <c r="D44" i="26"/>
  <c r="C44" i="26"/>
  <c r="D35" i="24"/>
  <c r="C35" i="24"/>
  <c r="G70" i="23" l="1"/>
  <c r="F70" i="23"/>
  <c r="D70" i="23"/>
  <c r="C70" i="23"/>
  <c r="G24" i="21" l="1"/>
  <c r="G33" i="20"/>
  <c r="D33" i="20"/>
  <c r="G24" i="19"/>
  <c r="F24" i="19"/>
  <c r="D24" i="19"/>
  <c r="C24" i="19"/>
  <c r="G31" i="18"/>
  <c r="F31" i="18"/>
  <c r="D31" i="18"/>
  <c r="C31" i="18"/>
  <c r="G16" i="17"/>
  <c r="G41" i="16"/>
  <c r="F41" i="16"/>
  <c r="C8" i="14" l="1"/>
  <c r="F98" i="14"/>
  <c r="D98" i="14"/>
  <c r="G34" i="14"/>
  <c r="G98" i="14" s="1"/>
  <c r="C98" i="14"/>
  <c r="G37" i="13" l="1"/>
  <c r="F37" i="13"/>
  <c r="D37" i="13"/>
  <c r="C37" i="13"/>
  <c r="G32" i="12" l="1"/>
  <c r="F32" i="12"/>
  <c r="D32" i="12"/>
  <c r="C32" i="12"/>
  <c r="G24" i="11"/>
  <c r="F24" i="11"/>
  <c r="D24" i="11"/>
  <c r="C24" i="11"/>
  <c r="G24" i="10" l="1"/>
  <c r="F24" i="10"/>
  <c r="D24" i="10"/>
  <c r="C24" i="10"/>
  <c r="G24" i="9" l="1"/>
  <c r="F24" i="9"/>
  <c r="D24" i="9"/>
  <c r="G24" i="8" l="1"/>
  <c r="F24" i="8"/>
  <c r="D24" i="8"/>
  <c r="C24" i="8"/>
  <c r="G55" i="7" l="1"/>
  <c r="F55" i="7"/>
  <c r="G25" i="7"/>
  <c r="F25" i="7"/>
  <c r="G24" i="6" l="1"/>
  <c r="F24" i="6"/>
  <c r="D24" i="6"/>
  <c r="C24" i="6"/>
  <c r="G24" i="5" l="1"/>
  <c r="F24" i="5"/>
  <c r="D24" i="5"/>
  <c r="C24" i="5"/>
  <c r="G24" i="4" l="1"/>
  <c r="F24" i="4"/>
  <c r="D24" i="4"/>
  <c r="C24" i="4"/>
  <c r="G20" i="1" l="1"/>
  <c r="F20" i="1"/>
  <c r="D20" i="1"/>
  <c r="C20" i="1"/>
</calcChain>
</file>

<file path=xl/sharedStrings.xml><?xml version="1.0" encoding="utf-8"?>
<sst xmlns="http://schemas.openxmlformats.org/spreadsheetml/2006/main" count="2106" uniqueCount="626">
  <si>
    <t>แผนการจัดบริการทันตกรรมส่งเสริมป้องกันในเด็กวัยเรียน (อายุ4-12 ปี)  ปีงบประมาณ  ๒๕๖๔</t>
  </si>
  <si>
    <t>ชื่อหน่วยบริการ       โรงพยาบาลวิเศษชัยชาญ</t>
  </si>
  <si>
    <t>รหัสหน่วยบริการ      ๑๐๗๘๗         จังหวัด  อ่างทอง</t>
  </si>
  <si>
    <t>ลำดับ</t>
  </si>
  <si>
    <t>ชื่อโรงเรียน</t>
  </si>
  <si>
    <t>แผนการให้บริการ</t>
  </si>
  <si>
    <t>ช่วงเวลาให้บริการ</t>
  </si>
  <si>
    <t>(คน)</t>
  </si>
  <si>
    <t xml:space="preserve">เด็ก ๔-๑๒ ปี </t>
  </si>
  <si>
    <t>เด็ก ๖-๑๒ ปี</t>
  </si>
  <si>
    <t>เคลือบฟลูออไรด์</t>
  </si>
  <si>
    <t>เคลือบหลุมร่องฟัน</t>
  </si>
  <si>
    <t>รูปแบบการให้บริการ</t>
  </si>
  <si>
    <t>ทันตแพทย์</t>
  </si>
  <si>
    <t>ทันตาภิบาล</t>
  </si>
  <si>
    <t>(Dental Unit/Mobile)</t>
  </si>
  <si>
    <t>อมราวิทยาภูมิ</t>
  </si>
  <si>
    <t>สนิทวิทยาภูมิ</t>
  </si>
  <si>
    <t>วัดโพธิ์</t>
  </si>
  <si>
    <t>วัดลาดเป็ด</t>
  </si>
  <si>
    <t>วัดหลวง</t>
  </si>
  <si>
    <t>วัดราชสกุณา</t>
  </si>
  <si>
    <t>วัดขุมทอง</t>
  </si>
  <si>
    <t>ชุมชนวัดวิเศษชัยชาญ</t>
  </si>
  <si>
    <t>บ้านศาลาดิน</t>
  </si>
  <si>
    <t>วัดมะนาวหวาน</t>
  </si>
  <si>
    <t>อนุบาลวัดนางใน</t>
  </si>
  <si>
    <t>อนุบาลพูนสุข</t>
  </si>
  <si>
    <t>Mobile Unit</t>
  </si>
  <si>
    <t>๑. ธิดารัตน์ ธรรมเสมา</t>
  </si>
  <si>
    <t>๒. สุภาณี นาคยศ</t>
  </si>
  <si>
    <t>๑๐ พค.-๑๐ สค.๖๔</t>
  </si>
  <si>
    <t>๑๖ - ๑๗ สค.๖๔</t>
  </si>
  <si>
    <t>๓. ภัททิรา นุ่มสกุล</t>
  </si>
  <si>
    <t>รวม</t>
  </si>
  <si>
    <t>Dental Unit</t>
  </si>
  <si>
    <t>ชื่อหน่วยบริการแม่ข่าย       โรงพยาบาลวิเศษชัยชาญ</t>
  </si>
  <si>
    <t>ประชากรเป้าหมาย (คน)</t>
  </si>
  <si>
    <t>(ระบุวัน เดือน ปี)</t>
  </si>
  <si>
    <t>เด็ก ๔-๑๒ปี (คน)</t>
  </si>
  <si>
    <t>เด็ก ๖-๑๒ ปี (คน)</t>
  </si>
  <si>
    <t>ชื่อทันตบุคลากรให้บริการ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</si>
  <si>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เคลือบหลุมร่องฟันกรามถาวร ซี่ ๖, ๗ ในเด็กอายุ ๖-๑๒ ปี</t>
    </r>
  </si>
  <si>
    <t>๒๖ ตค.-๑๘ ธค.๖๓</t>
  </si>
  <si>
    <t>๒๘ ธค.๖๓-๒๒ มค.๖๔</t>
  </si>
  <si>
    <t>๒๕,๒๗,๒๘ มค.๖๔</t>
  </si>
  <si>
    <t>๒๙ มค.,๑๘ กพ.๖๔</t>
  </si>
  <si>
    <t>๑,๒,๕,๘ กพ.๖๔</t>
  </si>
  <si>
    <t>๙,๑๐,๑๑ กพ.๖๔</t>
  </si>
  <si>
    <t>๒๖ มค.,๓,๔ กพ.๖๔</t>
  </si>
  <si>
    <t>๑๒,๑๕,๑๖,๑๙ กพ.๖๔</t>
  </si>
  <si>
    <t>๒๒,๒๔,๒๕ กพ.๖๔</t>
  </si>
  <si>
    <t>๒๓,๒๖ กพ.๕-๒๖ พค.๖๔</t>
  </si>
  <si>
    <t>แผนการจัดบริการทันตกรรมส่งเสริมป้องกันในเด็กวัยเรียน (อายุ 4-12 ปี) ปีงบประมาณ 2564</t>
  </si>
  <si>
    <t>ชื่อหน่วยบริการ(รพ./รพ.สต./ศสช./สสช./คลินิก ฯลฯ) รพ.สต.ไผ่ดำพัฒนา</t>
  </si>
  <si>
    <t>รหัสหน่วยบริการ 01411</t>
  </si>
  <si>
    <t>จังหวัด อ่างทอง</t>
  </si>
  <si>
    <t>ชื่อหน่วยบริการแม่ข่าย สสอ.วิเศษชัยชาญ</t>
  </si>
  <si>
    <t>ประชากรเป้าหมาย(คน)</t>
  </si>
  <si>
    <t xml:space="preserve">ระบุชื่อทันตบุคลากรให้บริการ </t>
  </si>
  <si>
    <t>รูปแบบการให้บริการ
(Dental Unit / Mobile)</t>
  </si>
  <si>
    <t>เด็กอายุ 4-12 ปี
(คน)</t>
  </si>
  <si>
    <t>เด็กอายุ 6-12 ปี
(คน)</t>
  </si>
  <si>
    <t>ช่วงเวลาให้บริการ (ระบุ วัน เดือน ปี)</t>
  </si>
  <si>
    <t>เคลือบฟลูออไรด์ ในเด็กอายุ 4-12 ปี
(คน)</t>
  </si>
  <si>
    <t>เคลือบหลุมร่องฟันกรามถาวร (ซี่ 6, 7) ในเด็กอายุ 6-12 ปี
(คน)</t>
  </si>
  <si>
    <t>โรงเรียน วัดวันอุทิศ (สิริกมลฉ่ำราษฎ์บำรุง)</t>
  </si>
  <si>
    <t xml:space="preserve">นางสาวปรียานุช สุขวานิช
</t>
  </si>
  <si>
    <t>1/12/2563 ถึง 1/1/64</t>
  </si>
  <si>
    <t>ศูนย์พัฒนาเด็กเล็กเทศบาลตำบลไผ่ดำพัฒนา</t>
  </si>
  <si>
    <t>ชื่อหน่วยบริการ(รพ./รพ.สต./ศสช./สสช./คลินิก ฯลฯ) รพ.สต.หัวตะพาน</t>
  </si>
  <si>
    <t>รหัสหน่วยบริการ 01422</t>
  </si>
  <si>
    <t>โรงเรียน วัดแปดแก้ว</t>
  </si>
  <si>
    <t>21 ต.ค. 2563 ถึง 28 ก.พ. 2564</t>
  </si>
  <si>
    <t xml:space="preserve">ศูนย์พัฒนาเด็กเล็กวัดแปดแก้ว </t>
  </si>
  <si>
    <t>โรงเรียน วัดหัวตะพาน</t>
  </si>
  <si>
    <t>1 มี.ค. 2564 ถึง 31 ส.ค.2564</t>
  </si>
  <si>
    <t>1 มี.ค. 2564 ถึง 31 ส.ค. 2564</t>
  </si>
  <si>
    <t>ศูนย์พัฒนาเด็กเล็กวัดหัวตะพาน</t>
  </si>
  <si>
    <t>ตัวอย่าง แผนการจัดบริการทันตกรรมส่งเสริมป้องกันในเด็กวัยเรียน (อายุ 4-12 ปี) ปีงบประมาณ 2564</t>
  </si>
  <si>
    <t>ชื่อหน่วยบริการ(รพ./รพ.สต./ศสช./สสช./คลินิก ฯลฯ) ......รพ.สต.บางจัก</t>
  </si>
  <si>
    <t>รหัสหน่วยบริการ .....01418</t>
  </si>
  <si>
    <t>จังหวัด ....อ่างทอง</t>
  </si>
  <si>
    <t>ชื่อหน่วยบริการแม่ข่าย .....โรงพยาบาลวิเศษชัยชาญ</t>
  </si>
  <si>
    <t>โรงเรียนวัดนางชำ</t>
  </si>
  <si>
    <t>พ.ย. 63 ถึง ม.ค. 64</t>
  </si>
  <si>
    <t>นางสาวไอลดา   กองทองนางสาวขวัญวิภา  เวทการ</t>
  </si>
  <si>
    <t xml:space="preserve">       Dental unit        ใช้บริการรพ.สต.บางจัก</t>
  </si>
  <si>
    <t>โรงเรียนวัดโพธิ์ศรี</t>
  </si>
  <si>
    <t>รหัสหน่วยบริการ .....01415</t>
  </si>
  <si>
    <t>โรงเรียนวัดบางจักร</t>
  </si>
  <si>
    <t>ต.ค. 63 ถึง ธ.ค. 63</t>
  </si>
  <si>
    <t>นางสาวไอลดา   กองทอง</t>
  </si>
  <si>
    <t>Dental unit</t>
  </si>
  <si>
    <t>โรงเรียนวัดคลองพูล</t>
  </si>
  <si>
    <t>โรงเรียนราษฎร์นิยมวิทยา</t>
  </si>
  <si>
    <t>ชื่อหน่วยบริการ(รพ./รพ.สต./ศสช./สสช./คลินิก ฯลฯ) ......รพ.สต.บ้านน้ำพุ</t>
  </si>
  <si>
    <t>รหัสหน่วยบริการ .....01416</t>
  </si>
  <si>
    <t>โรงเรียนวัดน้ำพุสิทธาราม</t>
  </si>
  <si>
    <t>นางสาวไอลดา   กองทองนายพงศกร   อิ่มตระกูล</t>
  </si>
  <si>
    <t xml:space="preserve">       Dental unit       </t>
  </si>
  <si>
    <t>หมายเหตุ รอแก้ไข Unitหรืออาจให้มารับบริการที่ รพ.สต.บางจัก</t>
  </si>
  <si>
    <t xml:space="preserve"> แผนการจัดบริการทันตกรรมส่งเสริมป้องกันในเด็กวัยเรียน (อายุ 4-12 ปี) ปีงบประมาณ 2564</t>
  </si>
  <si>
    <t>ชื่อหน่วยบริการ(รพ./รพ.สต./ศสช./สสช./คลินิก ฯลฯ)โรงพยาบาลส่งเสริมสุขภาพตำบลสาวร้องไห้</t>
  </si>
  <si>
    <t>รหัสหน่วยบริการ 01412</t>
  </si>
  <si>
    <t>ชื่อหน่วยบริการแม่ข่าย โรงพยาบาลวิเศษชัยชาญ</t>
  </si>
  <si>
    <t>โรงเรียนบ้านห้วยคล้า</t>
  </si>
  <si>
    <t>1-31/ต.ค./2563</t>
  </si>
  <si>
    <t xml:space="preserve"> -</t>
  </si>
  <si>
    <t xml:space="preserve">1.นางสาวอรวรรณ 
</t>
  </si>
  <si>
    <t>1ธ.ค.63-31ม.ค2564</t>
  </si>
  <si>
    <t xml:space="preserve"> เทพารักษ์</t>
  </si>
  <si>
    <t>โรงเรียนวัดสิทธาราม</t>
  </si>
  <si>
    <t>1-30/พ.ย./2563</t>
  </si>
  <si>
    <t>1-31/ธ.ค./2563</t>
  </si>
  <si>
    <t>ศพด.1 บึงศาลาอ้อ</t>
  </si>
  <si>
    <t>1-31/พ.ย./2563</t>
  </si>
  <si>
    <t>ศพด.1 บ้านห้วยคล้า</t>
  </si>
  <si>
    <t xml:space="preserve"> </t>
  </si>
  <si>
    <t>ชื่อหน่วยบริการ(รพ./รพ.สต./ศสช./สสช./คลินิก ฯลฯ)โรงพยาบาลส่งเสริมสุขภาพตำบลไผ่วง</t>
  </si>
  <si>
    <t>รหัสหน่วยบริการ 01419</t>
  </si>
  <si>
    <t>โรงเรียนวัดไผ่วง</t>
  </si>
  <si>
    <t>16ต.ค.-9พ.ย./2563</t>
  </si>
  <si>
    <t xml:space="preserve">1.นางสาวอรวรรณ
</t>
  </si>
  <si>
    <t>1ธ.ค.63-31ม.ค.2564</t>
  </si>
  <si>
    <t>โรงเรียนวัดต้นทอง</t>
  </si>
  <si>
    <t>2-9/ต.ค./2563</t>
  </si>
  <si>
    <t>6/พ.ย.-31/ธ.ค.2564</t>
  </si>
  <si>
    <t>ศพด.ตำบลไผ่วง</t>
  </si>
  <si>
    <t>6-27/พ.ย./2563</t>
  </si>
  <si>
    <t>ชื่อหน่วยบริการ รพ.สต. สี่ร้อย</t>
  </si>
  <si>
    <t>รหัสหน่วยบริการ 01420</t>
  </si>
  <si>
    <t>โรงเรียนวัดสี่ร้อย</t>
  </si>
  <si>
    <t>ตุลาคม 2563</t>
  </si>
  <si>
    <t>นายพงศกร อิ่มตระกูล</t>
  </si>
  <si>
    <t xml:space="preserve">Dental Unit </t>
  </si>
  <si>
    <t>ธันวาคม2563</t>
  </si>
  <si>
    <t>มกราคม 2564</t>
  </si>
  <si>
    <t>กุมภาพันธ์ 2564</t>
  </si>
  <si>
    <t>โรงเรียนวัดทำนบ</t>
  </si>
  <si>
    <t>ธันวาคม 2563</t>
  </si>
  <si>
    <t>ชื่อหน่วยบริการรพ.สต.ห้วยคันแหลน</t>
  </si>
  <si>
    <t>การ รพ.สต หลักแก้ว</t>
  </si>
  <si>
    <t>รหัสหน่วยบริการ 01417</t>
  </si>
  <si>
    <t>การ 01423</t>
  </si>
  <si>
    <t>ชื่อหน่วยบริการแม่ข่ายรพ.วิเศษชัยชาญ</t>
  </si>
  <si>
    <t>โรงเรียนวัดหลักแก้ว</t>
  </si>
  <si>
    <t xml:space="preserve">น.ส จุฬาลักษณ์  เพิ่มพูล
</t>
  </si>
  <si>
    <t>โรงเรียนวัดคลองสำโรง</t>
  </si>
  <si>
    <t>โรงเรียนวัดใหม่ทางข้าม</t>
  </si>
  <si>
    <t>โรงเรียนวัดลานช้าง</t>
  </si>
  <si>
    <t>โรงเรียนวัดห้วยคันแหลน</t>
  </si>
  <si>
    <t xml:space="preserve">1.นางสาวศิริประภา ปทุมานนท์
</t>
  </si>
  <si>
    <t>โรงเรียนวัดห้วยโรง</t>
  </si>
  <si>
    <t>ชื่อหน่วยบริการ(รพ./รพ.สต./ศสช./สสช./คลินิก ฯลฯ)  โรงพยาบาลส่งเสริมสุขภาพตำบลม่วงเตี้ย</t>
  </si>
  <si>
    <t>รหัสหน่วยบริการ 01421</t>
  </si>
  <si>
    <t>โรงเรียน วัดยางมณี</t>
  </si>
  <si>
    <t xml:space="preserve">
</t>
  </si>
  <si>
    <t xml:space="preserve">นางสาวขวัญวิภา เวทการ
</t>
  </si>
  <si>
    <t>พ.ย.63-ม.ค.64</t>
  </si>
  <si>
    <t>โรงเรียน วัดศาลาดิน</t>
  </si>
  <si>
    <t xml:space="preserve"> นางสาวขวัญวิภา เวทการ
</t>
  </si>
  <si>
    <t>ชื่อหน่วยบริการ(รพ./รพ.สต./ศสช./สสช./คลินิก ฯลฯ) ......โรงพยาบาลสามโก้......</t>
  </si>
  <si>
    <t>รหัสหน่วยบริการ.... 10788....</t>
  </si>
  <si>
    <t>จังหวัด ......อ่างทอง.....</t>
  </si>
  <si>
    <t>ชื่อหน่วยบริการแม่ข่าย .....โรงพยาบาลสามโก้....</t>
  </si>
  <si>
    <t>โรงเรียนวัดเกษทอง</t>
  </si>
  <si>
    <t>4-11 มิย 2564</t>
  </si>
  <si>
    <t>ทพ. สิริกร ทพญ.มนชนก ทพญ.พรทิพย์</t>
  </si>
  <si>
    <t>นส.สุรีย์  นางจิราพร</t>
  </si>
  <si>
    <t>Dental Unit/Mobile</t>
  </si>
  <si>
    <t>โรงเรียนอนุบาลบ้านลำสนุ่น</t>
  </si>
  <si>
    <t>18-25 มิ.ย.2564</t>
  </si>
  <si>
    <t>โรงเรียนวัดสามโก้</t>
  </si>
  <si>
    <t>2-9 กค 2564</t>
  </si>
  <si>
    <t>โรงเรียนบ้านดอนตาวง</t>
  </si>
  <si>
    <t>16-23 กค 2564</t>
  </si>
  <si>
    <t>โรงเรียนวัดสามขาว</t>
  </si>
  <si>
    <t xml:space="preserve">      30กค 2564 -      6 สค 2564</t>
  </si>
  <si>
    <t>โรงเรียนวัดหนองกร่าง</t>
  </si>
  <si>
    <t>13-20 สค 2564</t>
  </si>
  <si>
    <t>ชื่อหน่วยบริการ(รพ./รพ.สต./ศสช./สสช./คลินิก ฯลฯ) รพ.แสวงหา</t>
  </si>
  <si>
    <t>รหัสหน่วยบริการ 10786</t>
  </si>
  <si>
    <t>ชื่อหน่วยบริการแม่ข่าย รพ.แสวงหา</t>
  </si>
  <si>
    <t>โรงเรียนวัดทองเลื่อน</t>
  </si>
  <si>
    <t>1. ทพญ.กุลวรัตน์
2. ทพญ.จินตนา
3. ทพ.พิชชากร</t>
  </si>
  <si>
    <t>1. นางจันดารัตน์
2. นายเฉลิมชัย</t>
  </si>
  <si>
    <t>ถึง</t>
  </si>
  <si>
    <t>โรงเรียนพวงทองอุปถัมภ์</t>
  </si>
  <si>
    <t>โรงเรียนวัดบ้านเพชร</t>
  </si>
  <si>
    <t>โรงเรียนอนุบาลแสวงหา</t>
  </si>
  <si>
    <t>โรงเรียนวัดบ้านพราน</t>
  </si>
  <si>
    <t>โรงเรียนวัดบ้านแก</t>
  </si>
  <si>
    <t>โรงเรียนวัดแก้วกระจ่าง</t>
  </si>
  <si>
    <t>ชื่อหน่วยบริการ  โรงพยาบาลโพธิ์ทอง</t>
  </si>
  <si>
    <t>รหัสหน่วยบริการ 10785</t>
  </si>
  <si>
    <t>ชื่อหน่วยบริการแม่ข่าย โรงพยาบาลโพธิ์ทอง</t>
  </si>
  <si>
    <t>โรงเรียนชุมชนวัดศีลขันธาราม</t>
  </si>
  <si>
    <t>1. ศรัณย์พร
เลื่องชัยเชวง</t>
  </si>
  <si>
    <t>1. นางสาว นัฐญา แช่มเฉย
2. นาย ทัศนวัฒน์ ฉายชูวงษ์</t>
  </si>
  <si>
    <t>โรงเรียนวัดสุวรรณ</t>
  </si>
  <si>
    <t>โรงเรียนวัดป่ามุนี</t>
  </si>
  <si>
    <t xml:space="preserve">โรงเรียนวัดสว่าง </t>
  </si>
  <si>
    <t>โรงเรียนวัดโพธิ์เกรียบ</t>
  </si>
  <si>
    <t>โรงเรียนวัดท่าตลาด</t>
  </si>
  <si>
    <t>โรงเรียนวัดโพธิ์ทอง</t>
  </si>
  <si>
    <t>โรงเรียนอนุบาลโพธิ์ทอง</t>
  </si>
  <si>
    <t>โรงเรียนวัดข่อย</t>
  </si>
  <si>
    <t>โรงเรียนวัดสามประชุม</t>
  </si>
  <si>
    <t>โรงเรียนวัดโบสถ์</t>
  </si>
  <si>
    <t>โรงเรียนวัดน้ำอาบ</t>
  </si>
  <si>
    <t>โรงเรียนวัดสนธิธรรม</t>
  </si>
  <si>
    <t>ชื่อหน่วยบริการ(รพ./รพ.สต./ศสช./สสช./คลินิก ฯลฯ) ....รพ.สต.ทางพระ.........</t>
  </si>
  <si>
    <t>รหัสหน่วยบริการ ....01398.........</t>
  </si>
  <si>
    <t>จังหวัด .......อ่างทอง......</t>
  </si>
  <si>
    <t>ชื่อหน่วยบริการแม่ข่าย .......ร.พ.โพธิ์ทอง..........</t>
  </si>
  <si>
    <t>โรงเรียนวัดทางพระ</t>
  </si>
  <si>
    <t>80 คน</t>
  </si>
  <si>
    <t>77 คน</t>
  </si>
  <si>
    <t>13 คน</t>
  </si>
  <si>
    <t>11คน</t>
  </si>
  <si>
    <t>1. ทพญ. ณัฐนันท์ ลีชนะวานิชพันธ์
2. ทพญ. ชุติมา แก่นนาคำ</t>
  </si>
  <si>
    <t xml:space="preserve">นางสาวสุรีรัตน์ ดำรงค์ศรี
</t>
  </si>
  <si>
    <t>12 คน</t>
  </si>
  <si>
    <t>11 คน</t>
  </si>
  <si>
    <t>21ม.ค2564</t>
  </si>
  <si>
    <t>22ม.ค2564</t>
  </si>
  <si>
    <t>25ม.ค2564</t>
  </si>
  <si>
    <t>8 คน</t>
  </si>
  <si>
    <t>โรงเรียนวัดไตรรัตนาราม</t>
  </si>
  <si>
    <t>27 คน</t>
  </si>
  <si>
    <t>21คน</t>
  </si>
  <si>
    <t>5 คน</t>
  </si>
  <si>
    <t>4 คน</t>
  </si>
  <si>
    <t>5คน</t>
  </si>
  <si>
    <t>7คน</t>
  </si>
  <si>
    <t>ศูนย์พัฒนาเด็กเล็กเทศบาลตำบลทางพระ</t>
  </si>
  <si>
    <t>35 คน</t>
  </si>
  <si>
    <t>17 คน</t>
  </si>
  <si>
    <t>18 คน</t>
  </si>
  <si>
    <t>ชื่อหน่วยบริการ(รพ./รพ.สต.  รพ.สต บ่อแร่ ..............................</t>
  </si>
  <si>
    <t>รหัสหน่วยบริการ  01397..............................</t>
  </si>
  <si>
    <t>จังหวัด  อ่างทอง..............................</t>
  </si>
  <si>
    <t>ชื่อหน่วยบริการแม่ข่าย . รพ. โพธิทอง.............................</t>
  </si>
  <si>
    <t>โรงเรียน วัดท่าโขลง</t>
  </si>
  <si>
    <t>ทพญ. ศรัณย์พร เลื่องชัยเชวง</t>
  </si>
  <si>
    <t>นางจินตนา  จารุจิตร</t>
  </si>
  <si>
    <t>โรงเรียนชุมชนวัดท่าอิฐ</t>
  </si>
  <si>
    <t>นางจินตนา   จารุจิตร</t>
  </si>
  <si>
    <t>โรงเรียนวัดบุญเกิด</t>
  </si>
  <si>
    <t>ชื่อหน่วยบริการ(รพ./รพ.สต./ศสช./สสช./คลินิก ฯลฯ) ........รพ.สต.หนองแม่ไก่..........</t>
  </si>
  <si>
    <t>รหัสหน่วยบริการ ......01388........</t>
  </si>
  <si>
    <t>จังหวัด .........อ่างทอง...........</t>
  </si>
  <si>
    <t>ชื่อหน่วยบริการแม่ข่าย .......รพ.โพธิ์ทอง.......</t>
  </si>
  <si>
    <t>26 คน</t>
  </si>
  <si>
    <t>ทพญ. ณัฐนันท์ ลีชนะวานิชพันธ์</t>
  </si>
  <si>
    <t>นาย ภาสกร สถาปิตานนท์</t>
  </si>
  <si>
    <t>ชื่อหน่วยบริการ(รพ./รพ.สต./ศสช./สสช./คลินิก ฯลฯ) รพ.สต.บ้านโพธิ์เอน</t>
  </si>
  <si>
    <t>รหัสหน่วยบริการ 01389</t>
  </si>
  <si>
    <t>ชื่อหน่วยบริการแม่ข่าย รพ.โพธิ์ทอง</t>
  </si>
  <si>
    <t>โรงเรียน วัดโพธิ์เอน</t>
  </si>
  <si>
    <t>ทพญ. ปรีมาย</t>
  </si>
  <si>
    <t>น.ส.นิภารัตน์  มะลิทอง</t>
  </si>
  <si>
    <t>ไชยปัญหา</t>
  </si>
  <si>
    <t>โรงเรียน วัดลั่นทม</t>
  </si>
  <si>
    <t>17-18ธ.ค.63</t>
  </si>
  <si>
    <t>21-22ธ.ค.63</t>
  </si>
  <si>
    <t>24-25ธ.ค.2563</t>
  </si>
  <si>
    <t>โรงเรียน วัดม่วงคัน</t>
  </si>
  <si>
    <t>28-29ธ.ค.63</t>
  </si>
  <si>
    <t>4-5ม.ค.64</t>
  </si>
  <si>
    <t>11-12ม.ค.64</t>
  </si>
  <si>
    <t>18-19ม.ค.64</t>
  </si>
  <si>
    <t>ชื่อหน่วยบริการ …lสถานีอนามัยเฉลิมพระเกียรติฯ...........................</t>
  </si>
  <si>
    <t>รหัสหน่วยบริการ ....01395..........................</t>
  </si>
  <si>
    <t>จังหวัด ..อ่างทอง............</t>
  </si>
  <si>
    <t>ชื่อหน่วยบริการแม่ข่าย ..โรงพยาบาลโพธิ์ทอง............................</t>
  </si>
  <si>
    <t>โรงเรียนวัดยางช้าย</t>
  </si>
  <si>
    <t>1-9/ธ.ค/2563</t>
  </si>
  <si>
    <t>ทพญ. ชุติมา แก่นนาคำ</t>
  </si>
  <si>
    <t>นางสาวเสริมศรี ประพันพัฒน์</t>
  </si>
  <si>
    <t>14-18/ธ.ค/2563</t>
  </si>
  <si>
    <t>21-22/ธ.ค/2564</t>
  </si>
  <si>
    <t>28-30/ธ.ค/2563</t>
  </si>
  <si>
    <t>โรงเรียนวัดศรีกุญชร</t>
  </si>
  <si>
    <t>4-5/ม.ค/2563</t>
  </si>
  <si>
    <t>7-8/ม.ค/2563</t>
  </si>
  <si>
    <t>11/ม.ค/2564</t>
  </si>
  <si>
    <t>12/ม.ค/2563</t>
  </si>
  <si>
    <t>โรงเรียนวัดงิ้วราย</t>
  </si>
  <si>
    <t>14-18/ม.ค/2563</t>
  </si>
  <si>
    <t>19-22/ม.ค/2563</t>
  </si>
  <si>
    <t>25-26/ม.ค/2563</t>
  </si>
  <si>
    <t>1-5ก.พ/2563</t>
  </si>
  <si>
    <t>โรงเรียนวัดคำหยาด</t>
  </si>
  <si>
    <t>26/พ.ย/2563</t>
  </si>
  <si>
    <t>24/ธ.ค/2563</t>
  </si>
  <si>
    <t>ชื่อหน่วยบริการ(รพ./รพ.สต./ศสช./สสช./คลินิก ฯลฯ) .............รพ.สต.บางเจ้าฉ่า.................</t>
  </si>
  <si>
    <t>รหัสหน่วยบริการ ...........01400...................</t>
  </si>
  <si>
    <t>จังหวัด ............อ่างทอง..................</t>
  </si>
  <si>
    <t>ชื่อหน่วยบริการแม่ข่าย ..............รพ.โพธิ์ทอง................</t>
  </si>
  <si>
    <t>โรงเรียนวัดบ้านสร้าง</t>
  </si>
  <si>
    <t>ทพญ.กัญญามณฑน์ คงฉวี</t>
  </si>
  <si>
    <t>น.ส.นฤมล บุญมาก</t>
  </si>
  <si>
    <t>โรงเรียนวัดยางทอง</t>
  </si>
  <si>
    <t>ทพญกัญญามณฑน์</t>
  </si>
  <si>
    <t xml:space="preserve"> คงฉวี</t>
  </si>
  <si>
    <t>โรงเรียนวัดโพธิ์ราษฎร์</t>
  </si>
  <si>
    <t>ทพญ.กัญญามณฑน์</t>
  </si>
  <si>
    <t>โรงเรียนอนุบาลบางเจ้าฉ่า</t>
  </si>
  <si>
    <t>ชื่อหน่วยบริการ(รพ./รพ.สต./ศสช./สสช./คลินิก ฯลฯ) ........รพ.สต.องครักษ์..........</t>
  </si>
  <si>
    <t>รหัสหน่วยบริการ ......01393........</t>
  </si>
  <si>
    <t>โรงเรียนวัดสุวรรณราชหงษ์</t>
  </si>
  <si>
    <t>22 คน</t>
  </si>
  <si>
    <t>1. ทพญ.ศรัณย์พร เลื่องชัยเชวง
2. กัญญามณฑน์ คงฉวี</t>
  </si>
  <si>
    <t>นาย อานนท์ แก้วเกิด</t>
  </si>
  <si>
    <t>โรงเรียนวัดทองกลาง</t>
  </si>
  <si>
    <t>10 คน</t>
  </si>
  <si>
    <t>โรงเรียนวัดท่าสามัคคี</t>
  </si>
  <si>
    <t>6 คน</t>
  </si>
  <si>
    <t>ชื่อหน่วยบริการ(รพ./รพ.สต./ศสช./สสช./คลินิก ฯลฯ) ....รพ.สต.โคกพุทรา.........</t>
  </si>
  <si>
    <t>รหัสหน่วยบริการ ....01394.........</t>
  </si>
  <si>
    <t>โรงเรียนวัดโคกพุทรา</t>
  </si>
  <si>
    <t>79 คน</t>
  </si>
  <si>
    <t>21 คน</t>
  </si>
  <si>
    <t>3 คน</t>
  </si>
  <si>
    <t>1. ทพญ. ปรีมาย ไชยปัญหา</t>
  </si>
  <si>
    <t xml:space="preserve">นายอานนท์ แก้วเกิด
</t>
  </si>
  <si>
    <t xml:space="preserve"> 11 คน</t>
  </si>
  <si>
    <t>โรงเรียนวัดจันทราราม</t>
  </si>
  <si>
    <t>45 คน</t>
  </si>
  <si>
    <t>9 คน</t>
  </si>
  <si>
    <t>2 คน</t>
  </si>
  <si>
    <t>เทศบาลตำบลโคกพุทรา</t>
  </si>
  <si>
    <t>13  คน</t>
  </si>
  <si>
    <t>7 คน</t>
  </si>
  <si>
    <t>ชื่อหน่วยบริการ รพ. ......ป่าโมก...........</t>
  </si>
  <si>
    <t>รหัสหน่วยบริการ .10784................</t>
  </si>
  <si>
    <t>จังหวัด ..............................</t>
  </si>
  <si>
    <t>ชื่อหน่วยบริการแม่ข่าย ..............................</t>
  </si>
  <si>
    <t>โรงเรียน เทศบาลวัดป่าโมก</t>
  </si>
  <si>
    <t xml:space="preserve">     2-30 พย.63</t>
  </si>
  <si>
    <t>1. นิรัชรา
2. ยลลดา</t>
  </si>
  <si>
    <t>1. ธัชรินทร์
2. อภิญญา</t>
  </si>
  <si>
    <t>3. อรทัย</t>
  </si>
  <si>
    <t>4.ดรัลภรณ์</t>
  </si>
  <si>
    <t>รพ.ป่าโมก</t>
  </si>
  <si>
    <t>วัดศรีมหาโพธิ์</t>
  </si>
  <si>
    <t>2-29 ธ.ค 63</t>
  </si>
  <si>
    <t>โรงเรียนวัดเอกราช</t>
  </si>
  <si>
    <t>6-29 มค 64</t>
  </si>
  <si>
    <t>วัดพินิจธรรมสาร</t>
  </si>
  <si>
    <t>4-26 กพ 64</t>
  </si>
  <si>
    <t>โรงเรียนอัมพวัน</t>
  </si>
  <si>
    <t>9-18 มี.ค 64</t>
  </si>
  <si>
    <t>12-29 พ.ค 64</t>
  </si>
  <si>
    <t>โรงเรียนวัดแจ้ง</t>
  </si>
  <si>
    <t>2-26 มิ.ย 64</t>
  </si>
  <si>
    <t>โรงเรียนวัดแสนสุข</t>
  </si>
  <si>
    <t>1-10 มี.ย 64</t>
  </si>
  <si>
    <t>โรงเรียนวรดิตถ์</t>
  </si>
  <si>
    <t>13-31 ก.ค 64</t>
  </si>
  <si>
    <t>โรงเรียนวัดพิจารณ์โสภณ</t>
  </si>
  <si>
    <t>28 ตค- 10 พ.ย 63</t>
  </si>
  <si>
    <t>นางสาวอรวรรณ พูลสุข</t>
  </si>
  <si>
    <t>โรงเรียนวัดถนน</t>
  </si>
  <si>
    <t>1-23 ธันวาคม 
2563</t>
  </si>
  <si>
    <t>โรงเรียน ชุมชนวัดพายทอง</t>
  </si>
  <si>
    <t>2 พ.ย -29 ธ.ค 63</t>
  </si>
  <si>
    <t xml:space="preserve"> นางสาวพนารัตน์</t>
  </si>
  <si>
    <t>ภาไทสงค์</t>
  </si>
  <si>
    <t>โรงเรียน อนุบาลป่าโมก</t>
  </si>
  <si>
    <t>2 พ.ย-29 ธ.ค 63</t>
  </si>
  <si>
    <t>นางสาวพนารัตน์</t>
  </si>
  <si>
    <t>รร. วัดสระแก้ว</t>
  </si>
  <si>
    <t>2.พ.ย 63.- 26 ตค. 64</t>
  </si>
  <si>
    <t>สุภัสรา สังวาลวงษ์</t>
  </si>
  <si>
    <t>รร ไทยรัฐ</t>
  </si>
  <si>
    <t>2.พ.ย 63.- 26 ตค. 65</t>
  </si>
  <si>
    <t>รร วัดลาดเค้า</t>
  </si>
  <si>
    <t>14 ตต. 63</t>
  </si>
  <si>
    <t>สุภาภรณ์ อ่อนสลุง</t>
  </si>
  <si>
    <t>20-23 ตค 63</t>
  </si>
  <si>
    <t>รร วัดปราสาท</t>
  </si>
  <si>
    <t>1-25 ธ.ค. 63</t>
  </si>
  <si>
    <t>ชื่อหน่วยบริการ โรงพยาบาลอ่างทอง</t>
  </si>
  <si>
    <t>รหัสหน่วยบริการ 10689</t>
  </si>
  <si>
    <t>ชื่อหน่วยบริการแม่ข่าย โรงพยาบาลอ่างทอง</t>
  </si>
  <si>
    <t>โรงเรียนสนามชัยสิทธินุสรณ์</t>
  </si>
  <si>
    <t>14,15,17,18,21,22,28,29</t>
  </si>
  <si>
    <t>นายวัชรินทร์ ลูกฟัก</t>
  </si>
  <si>
    <t>ธค.63</t>
  </si>
  <si>
    <t>นส.หทัยชนก เข็มทอง</t>
  </si>
  <si>
    <t>(เด็กอายุ4-5ปี</t>
  </si>
  <si>
    <t>4,5,7,8,11,12,18,19,21,22</t>
  </si>
  <si>
    <t>นส.ถิรนันท์ เพชรแอ</t>
  </si>
  <si>
    <t>ทาฟลูออไรด์ที่รร.</t>
  </si>
  <si>
    <t>,25,26 ม.ค.64</t>
  </si>
  <si>
    <t>นางอรุณี บุญชู</t>
  </si>
  <si>
    <t>6,7 ส.ค.63)</t>
  </si>
  <si>
    <t>1,2,4,5,8,9,15,16 ก.พ.64</t>
  </si>
  <si>
    <t>(ศพด.และนร.ป.1-6ปี2563)</t>
  </si>
  <si>
    <t>12/07/64-16/07/64</t>
  </si>
  <si>
    <t>(ศพด.และเด็กนร.ป.1ปี64)</t>
  </si>
  <si>
    <t>ทาฟลูออไรด์ที่รร.)</t>
  </si>
  <si>
    <t>โรงเรียนเทศบาล3ชัยมงคล</t>
  </si>
  <si>
    <t>01/06/64-09/07/64</t>
  </si>
  <si>
    <t>(ศพด.และเด็กนร.ป.1-6ปี64)</t>
  </si>
  <si>
    <t>โรงเรียนอนุบาลวัดอ่างทอง</t>
  </si>
  <si>
    <t>ทภ.หทัยชนก เข็มทอง</t>
  </si>
  <si>
    <t>ทภ.ถิรนันท์ เพชรแอ</t>
  </si>
  <si>
    <t>ทภ.อรุณี บุญชู</t>
  </si>
  <si>
    <t>ทภ.วัชรินทร์ ลูกฟัก</t>
  </si>
  <si>
    <t>16/07/64-30/09/64</t>
  </si>
  <si>
    <t>***ทพญ.กาลัญญุตา ตันสวัสดิ์เจริญ ผู้กำกับดูแล***</t>
  </si>
  <si>
    <t>ชื่อหน่วยบริการโรงพยาบาลส่งเสริมสุขภาพตำบลบ้านแห</t>
  </si>
  <si>
    <t>รหัสหน่วยบริการ01357 จังหวัดอ่างทอง</t>
  </si>
  <si>
    <t>เคลือบหลุมร่องฟันกรามถาวร (ซี่ 6, 7) ในเด็กอายุ 6-12 ปี
(คน /ซี่)</t>
  </si>
  <si>
    <t>รายเก่า(ซ่อม)คีย์แบบไม่ได้ค่าตอบแทน(คน /ซี่)</t>
  </si>
  <si>
    <t>โรงเรียน วัดมหาดไทย</t>
  </si>
  <si>
    <t>นางสาวสุนันท์  สีนวล</t>
  </si>
  <si>
    <t>โรงเรียน</t>
  </si>
  <si>
    <t>9 คน 25 ซี่</t>
  </si>
  <si>
    <t>1 คน 2 ซี่</t>
  </si>
  <si>
    <t>3 คน 8</t>
  </si>
  <si>
    <t>โรงเรียนวัดลิ้นทอง</t>
  </si>
  <si>
    <t xml:space="preserve">6 คน 12 ซี่ </t>
  </si>
  <si>
    <t xml:space="preserve">3 คน 7 ซี่ </t>
  </si>
  <si>
    <t>3 คน 8 ซี่</t>
  </si>
  <si>
    <t>2 คน 5 ซี่</t>
  </si>
  <si>
    <t>โรงเรียน วัดโคศุภราช</t>
  </si>
  <si>
    <t>12 คน 40 ซี่</t>
  </si>
  <si>
    <t>2 คน 6 ซี่</t>
  </si>
  <si>
    <t>3 คน 5ซี่</t>
  </si>
  <si>
    <t>2 คน 3 ซี่</t>
  </si>
  <si>
    <t>6 คน 10 ซี่</t>
  </si>
  <si>
    <t>โรงเรียน วัดจำปาหล่อ</t>
  </si>
  <si>
    <t>8 คน 23 ซี่</t>
  </si>
  <si>
    <t>3 คน 4 ซี่</t>
  </si>
  <si>
    <t>3 คน 6ซี่</t>
  </si>
  <si>
    <t>โรงเรียนวัดปลดสัตว์</t>
  </si>
  <si>
    <t>4 คน 7 ซี่</t>
  </si>
  <si>
    <t>1 คน  4 ซี่</t>
  </si>
  <si>
    <t>2คน 6ซี่</t>
  </si>
  <si>
    <t>โรงเรียนวัดโพธิวงษ์</t>
  </si>
  <si>
    <t>6 คน 14 ซี่</t>
  </si>
  <si>
    <t>4 คน 11 ซี่</t>
  </si>
  <si>
    <t>3 คน 6 ซี่</t>
  </si>
  <si>
    <t>โรงเรียนวัดโพทูล</t>
  </si>
  <si>
    <t>***ทพญ.กาลัญญุตา ตันสวัสดิ์เจริญ  ผู้กำกับดูแล***</t>
  </si>
  <si>
    <t>ชื่อหน่วยบริการโรงพยาบาลส่งเสริมสุขภาพตำบลศาลาแดง</t>
  </si>
  <si>
    <t>รหัสหน่วยบริการ01355 จังหวัดอ่างทอง</t>
  </si>
  <si>
    <t>โรงเรียนวัดโบสถ์/ศพด.บ้านท้องคุ้ง</t>
  </si>
  <si>
    <t>6คน 24ซี่</t>
  </si>
  <si>
    <t>นางสาวกมลวรรณ อินเปล่ง</t>
  </si>
  <si>
    <t>โรงเรียนวัดไทรย์/ศพด.อบต.ป่างิ้ว</t>
  </si>
  <si>
    <t>6 คน 24 ซี่</t>
  </si>
  <si>
    <t>โรงเรียนจันทร์นิรมิตร/ศพด.ทต.ศาลาแดง</t>
  </si>
  <si>
    <t>โรงเรียนวัดไผ่ล้อม</t>
  </si>
  <si>
    <t>33 คน 127ซี่</t>
  </si>
  <si>
    <t>ชื่อหน่วยบริการโรงพยาบาลส่งเสริมสุขภาพตำบลโพสะ</t>
  </si>
  <si>
    <t>รหัสหน่วยบริการ 01364 จังหวัดอ่างทอง</t>
  </si>
  <si>
    <t>โรงเรียนวัดราชปักษี</t>
  </si>
  <si>
    <t>นางสาวธีรนุช การป๊อก</t>
  </si>
  <si>
    <t>5 คน 9 ซี่</t>
  </si>
  <si>
    <t>8 คน 12 ซี่</t>
  </si>
  <si>
    <t>7 คน 7 ซี่</t>
  </si>
  <si>
    <t>5 คน 10 ซี่</t>
  </si>
  <si>
    <t>10 คน 10 ซี่</t>
  </si>
  <si>
    <t>โรงเรียนวัดเชิงหวาย</t>
  </si>
  <si>
    <t>7 คน 14 ซี่</t>
  </si>
  <si>
    <t>5 คน 8 ซี่</t>
  </si>
  <si>
    <t>โรงเรียนอนุบาลเมืองอ่างทอง</t>
  </si>
  <si>
    <t>7 คน 10 ซี่</t>
  </si>
  <si>
    <t>97 คน 162 ซี่</t>
  </si>
  <si>
    <t>ชื่อหน่วยบริการ(รพ./รพ.สต./ศสช./สสช./คลินิก ฯลฯ) ..............................</t>
  </si>
  <si>
    <t>รพ.สต.บ้านอิฐ</t>
  </si>
  <si>
    <t>รหัสหน่วยบริการ ..............................</t>
  </si>
  <si>
    <t>ช่วงเวลาให้บริการทาฟลูออไรด์ (ระบุ วัน เดือน ปี)</t>
  </si>
  <si>
    <t>โรงเรียนวัดอรัญญิกาวาส</t>
  </si>
  <si>
    <t>นางสาวพิยดา ยาทัยยะ</t>
  </si>
  <si>
    <t>โรงเรียนบ้านน้ำผึ้ง</t>
  </si>
  <si>
    <t>โรงเรียนวัดรุ้ง</t>
  </si>
  <si>
    <t>โรงเรียนวัดตาลเจ็ดช่อ</t>
  </si>
  <si>
    <t>ชื่อหน่วยบริการ(รพ./รพ.สต./ศสช./สสช./คลินิก ฯลฯ)  ไชโย</t>
  </si>
  <si>
    <t>รหัสหน่วยบริการ10782</t>
  </si>
  <si>
    <t>ชื่อหน่วยบริการแม่ข่าย โรงพยาบาลไชโย</t>
  </si>
  <si>
    <t>วัดไชโย</t>
  </si>
  <si>
    <t>14ตค63</t>
  </si>
  <si>
    <t>จิตตินันท์,รวี</t>
  </si>
  <si>
    <t>สุนิสา,นริศรา</t>
  </si>
  <si>
    <t>dental unit</t>
  </si>
  <si>
    <t>16ตค63</t>
  </si>
  <si>
    <t>19ตค63</t>
  </si>
  <si>
    <t>7ธค63</t>
  </si>
  <si>
    <t>8ธค63</t>
  </si>
  <si>
    <t>9ธค63</t>
  </si>
  <si>
    <t>14ธค63</t>
  </si>
  <si>
    <t>15ธค63</t>
  </si>
  <si>
    <t>16ธค63</t>
  </si>
  <si>
    <t>ละมุด</t>
  </si>
  <si>
    <t>9ตค63</t>
  </si>
  <si>
    <t>23ธค63</t>
  </si>
  <si>
    <t>24ธค63</t>
  </si>
  <si>
    <t>บ้านป่า</t>
  </si>
  <si>
    <t>8กพ64</t>
  </si>
  <si>
    <t>9กพ64</t>
  </si>
  <si>
    <t>10กพ64</t>
  </si>
  <si>
    <t>11กพ64</t>
  </si>
  <si>
    <t>12กพ64</t>
  </si>
  <si>
    <t>15กพ64</t>
  </si>
  <si>
    <t>16กพ64</t>
  </si>
  <si>
    <t>เจ้าบุญเกิด</t>
  </si>
  <si>
    <t>25ธค63</t>
  </si>
  <si>
    <t>ทำทั้งรร.แล้ว</t>
  </si>
  <si>
    <t>28ธค63</t>
  </si>
  <si>
    <t>29ธค63</t>
  </si>
  <si>
    <t>กำแพง</t>
  </si>
  <si>
    <t>8มค64</t>
  </si>
  <si>
    <t>11มค64</t>
  </si>
  <si>
    <t>วงษ์ภาศน์</t>
  </si>
  <si>
    <t>17ธค63</t>
  </si>
  <si>
    <t>18ธค63</t>
  </si>
  <si>
    <t>21ธค63</t>
  </si>
  <si>
    <t>22ธค63</t>
  </si>
  <si>
    <t>วัดเยื้อง</t>
  </si>
  <si>
    <t>4มค64</t>
  </si>
  <si>
    <t>5มค64</t>
  </si>
  <si>
    <t>6มค64</t>
  </si>
  <si>
    <t>7มค64</t>
  </si>
  <si>
    <t>ชะไว</t>
  </si>
  <si>
    <t>17กพ64</t>
  </si>
  <si>
    <t>18กพ64</t>
  </si>
  <si>
    <t>22กพ64</t>
  </si>
  <si>
    <t>23กพ64</t>
  </si>
  <si>
    <t>24กพ64</t>
  </si>
  <si>
    <t>25กพ64</t>
  </si>
  <si>
    <t>1มีค64</t>
  </si>
  <si>
    <t>2มีค64</t>
  </si>
  <si>
    <t>ชัยสิทธิ์</t>
  </si>
  <si>
    <t>12มค64</t>
  </si>
  <si>
    <t>13มค64</t>
  </si>
  <si>
    <t>14มค64</t>
  </si>
  <si>
    <t>15มค64</t>
  </si>
  <si>
    <t>18มค64</t>
  </si>
  <si>
    <t>19มค64</t>
  </si>
  <si>
    <t>20มค64</t>
  </si>
  <si>
    <t>21มค64</t>
  </si>
  <si>
    <t>22มค64</t>
  </si>
  <si>
    <t>25มค64</t>
  </si>
  <si>
    <t>นางเล่ว</t>
  </si>
  <si>
    <t>26ธค63</t>
  </si>
  <si>
    <t>27ธค63</t>
  </si>
  <si>
    <t>1กพ64</t>
  </si>
  <si>
    <t>2กพ64</t>
  </si>
  <si>
    <t>3กพ64</t>
  </si>
  <si>
    <t>4กพ64</t>
  </si>
  <si>
    <t>5กพ64</t>
  </si>
  <si>
    <t>วัดมะขาม</t>
  </si>
  <si>
    <t>1ธค63</t>
  </si>
  <si>
    <t>เบญจมาศ</t>
  </si>
  <si>
    <t>2ธค63</t>
  </si>
  <si>
    <t>3ธค63</t>
  </si>
  <si>
    <t>4ธค63</t>
  </si>
  <si>
    <t>วัดไทรย์</t>
  </si>
  <si>
    <t>26มค64</t>
  </si>
  <si>
    <t>วัดมหานาม</t>
  </si>
  <si>
    <t>จีราพร</t>
  </si>
  <si>
    <t>วัดโบสถ์</t>
  </si>
  <si>
    <t>วัดสระเกษ</t>
  </si>
  <si>
    <t xml:space="preserve"> ตค.2563</t>
  </si>
  <si>
    <t>ตค. 2563</t>
  </si>
  <si>
    <t>ตค.2563</t>
  </si>
  <si>
    <t>ธค.2563</t>
  </si>
  <si>
    <t>กพ.- มีค 2564</t>
  </si>
  <si>
    <t>มค. 2564</t>
  </si>
  <si>
    <t>พย. -ธค.2563</t>
  </si>
  <si>
    <t>ธค 2563</t>
  </si>
  <si>
    <t xml:space="preserve">       </t>
  </si>
  <si>
    <t xml:space="preserve"> ต.ค 63</t>
  </si>
  <si>
    <t>ต.ค 63</t>
  </si>
  <si>
    <t>ชื่อหน่วยบริการ รพ.สต.ตำบลมงคลธรรมนิมิต</t>
  </si>
  <si>
    <t>รหัสหน่วยบริการ 01429</t>
  </si>
  <si>
    <t>ชื่อหน่วยบริการแม่ข่าย รพ.สามโก้</t>
  </si>
  <si>
    <t xml:space="preserve">       ช่วงเวลาให้บริการ       (ระบุ วัน เดือน ปี)</t>
  </si>
  <si>
    <t xml:space="preserve">โรงเรียนวัดมงคลธรรมนิมิต </t>
  </si>
  <si>
    <t>สิริวรรณ สว่างอารมย์</t>
  </si>
  <si>
    <t>โรงเรียนบ้านหนองถ้ำ</t>
  </si>
  <si>
    <t>ชื่อหน่วยบริการ โรงพยาบาลส่งเสริมสุขภาพตำบลโพธิ์ม่วงพันธ์</t>
  </si>
  <si>
    <t>รหัสหน่วยบริการ   01428</t>
  </si>
  <si>
    <t>จังหวัดอ่างทอง</t>
  </si>
  <si>
    <t>ชื่อหน่วยบริการแม่ข่าย โรงพยาบาลสามโก้</t>
  </si>
  <si>
    <t>ศพด.โรงเรียนวัดโบสถ์</t>
  </si>
  <si>
    <t xml:space="preserve">1. นางสาว กาญจนา  คชาโชติ
</t>
  </si>
  <si>
    <t>ศพด.โรงเรียนวัดท่าชุมนุม</t>
  </si>
  <si>
    <t>โรงเรียนวัดม่าชุมนุม</t>
  </si>
  <si>
    <t>1/ต.ค./2563 ถึง 2/ต.ค./63</t>
  </si>
  <si>
    <t>โรงเรียนวัดบ้านอิฐ(เก็บตกวัดอรัญญิกาวาส 4 คน)</t>
  </si>
  <si>
    <t>6/ต.ค./2563 ถึง 8/ต.ค./63</t>
  </si>
  <si>
    <t>9,14,15,16,20,21,22,/ต.ค./63</t>
  </si>
  <si>
    <t>26/ต.ค/63 ถึง 30 /ต.ค /63</t>
  </si>
  <si>
    <t>โรงเรียนกระทุ่มราย (เก็บตกวัดรุ้ง 1 คน)</t>
  </si>
  <si>
    <t>2/พ.ย./63 ถึง 4 /พ.ย./63</t>
  </si>
  <si>
    <t>1-4/ธ.ค/63และ 7/ธ.ค./63</t>
  </si>
  <si>
    <t>1-31/10/2563</t>
  </si>
  <si>
    <t>6คน 22ซี่</t>
  </si>
  <si>
    <t>6คน 21ซี่</t>
  </si>
  <si>
    <t>4คน 16ซี่</t>
  </si>
  <si>
    <t>5คน 20ซี่</t>
  </si>
  <si>
    <t>โรงพยาบาลอ่างทอง2</t>
  </si>
  <si>
    <t>จังหวัด ..อ่างทอง............................</t>
  </si>
  <si>
    <t>โรงพยาบาลอ่างทอง</t>
  </si>
  <si>
    <t>โรงเรียนเทศบาล1วัดต้นสน</t>
  </si>
  <si>
    <t>19/07/64 - 23/07/64</t>
  </si>
  <si>
    <t xml:space="preserve">ทภ.วัชรินทร์ ลูกฟัก
</t>
  </si>
  <si>
    <t>โรงเรียนเทศบาล2วัดโล่ห์สุทราวาส</t>
  </si>
  <si>
    <t>01/06/64 - 30/06/64</t>
  </si>
  <si>
    <t>โรงเรียนเทศบาล4ประถมสาธิต</t>
  </si>
  <si>
    <t>ศูนย์พัฒนาเด็กเล็กเทศบาลเมืองอ่างทอง</t>
  </si>
  <si>
    <t>05/07/64 - 09/07/64</t>
  </si>
  <si>
    <t>02/08/64 - 06/08/64</t>
  </si>
  <si>
    <t>7 คน 20 ซี่</t>
  </si>
  <si>
    <t>6 คน 9 ซี่</t>
  </si>
  <si>
    <t>8 คน 22 ซี่</t>
  </si>
  <si>
    <t>พย.2563</t>
  </si>
  <si>
    <t>ตค.-พย.2563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</si>
</sst>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1070000]d/m/yy;@"/>
    <numFmt numFmtId="165" formatCode="[$-1070000]d/mm/yyyy;@"/>
    <numFmt numFmtId="166" formatCode="_-* #,##0_-;\-* #,##0_-;_-* &quot;-&quot;??_-;_-@_-"/>
    <numFmt numFmtId="167" formatCode="[$-1010000]d/m/yy;@"/>
  </numFmts>
  <fonts count="2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16"/>
      <name val="TH SarabunPSK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10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charset val="222"/>
      <scheme val="minor"/>
    </font>
    <font>
      <b/>
      <sz val="10"/>
      <color theme="1"/>
      <name val="Cambria"/>
      <family val="2"/>
      <scheme val="major"/>
    </font>
    <font>
      <sz val="16"/>
      <color theme="1"/>
      <name val="Angsana News"/>
      <family val="1"/>
    </font>
    <font>
      <b/>
      <sz val="16"/>
      <color theme="1"/>
      <name val="Angsana News"/>
      <family val="1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20"/>
      <color theme="1"/>
      <name val="TH SarabunPSK"/>
      <family val="2"/>
    </font>
    <font>
      <sz val="20"/>
      <color theme="1"/>
      <name val="Angsana News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2" borderId="12" applyNumberFormat="0" applyAlignment="0" applyProtection="0"/>
    <xf numFmtId="0" fontId="9" fillId="0" borderId="0"/>
  </cellStyleXfs>
  <cellXfs count="43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/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3" fontId="0" fillId="0" borderId="4" xfId="0" applyNumberFormat="1" applyBorder="1" applyAlignment="1">
      <alignment vertical="top"/>
    </xf>
    <xf numFmtId="17" fontId="0" fillId="0" borderId="1" xfId="0" applyNumberForma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3" fontId="5" fillId="3" borderId="1" xfId="0" applyNumberFormat="1" applyFont="1" applyFill="1" applyBorder="1"/>
    <xf numFmtId="1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17" fontId="0" fillId="0" borderId="1" xfId="0" applyNumberFormat="1" applyBorder="1" applyAlignment="1">
      <alignment vertical="top"/>
    </xf>
    <xf numFmtId="1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0" xfId="0" applyFont="1"/>
    <xf numFmtId="0" fontId="0" fillId="3" borderId="1" xfId="0" applyFill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5" fontId="0" fillId="0" borderId="1" xfId="0" applyNumberFormat="1" applyBorder="1" applyAlignment="1">
      <alignment horizontal="right"/>
    </xf>
    <xf numFmtId="0" fontId="0" fillId="3" borderId="4" xfId="0" applyFill="1" applyBorder="1" applyAlignment="1">
      <alignment horizontal="center" vertical="center" wrapText="1"/>
    </xf>
    <xf numFmtId="1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15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3" fontId="0" fillId="0" borderId="2" xfId="0" applyNumberForma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3" fontId="0" fillId="0" borderId="7" xfId="0" applyNumberFormat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7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/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15" fontId="6" fillId="0" borderId="14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vertical="top"/>
    </xf>
    <xf numFmtId="0" fontId="6" fillId="0" borderId="7" xfId="0" applyFont="1" applyBorder="1"/>
    <xf numFmtId="3" fontId="6" fillId="0" borderId="7" xfId="0" applyNumberFormat="1" applyFont="1" applyBorder="1" applyAlignment="1">
      <alignment vertical="top"/>
    </xf>
    <xf numFmtId="0" fontId="6" fillId="0" borderId="8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0" fontId="7" fillId="0" borderId="0" xfId="0" applyFont="1"/>
    <xf numFmtId="1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3" fontId="5" fillId="3" borderId="1" xfId="0" applyNumberFormat="1" applyFont="1" applyFill="1" applyBorder="1" applyAlignment="1">
      <alignment horizontal="center"/>
    </xf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/>
    <xf numFmtId="165" fontId="0" fillId="0" borderId="1" xfId="0" applyNumberFormat="1" applyBorder="1"/>
    <xf numFmtId="0" fontId="4" fillId="2" borderId="12" xfId="2"/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4" xfId="0" applyBorder="1"/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left" vertical="top"/>
    </xf>
    <xf numFmtId="3" fontId="0" fillId="0" borderId="17" xfId="0" applyNumberFormat="1" applyBorder="1" applyAlignment="1">
      <alignment vertical="top"/>
    </xf>
    <xf numFmtId="0" fontId="0" fillId="0" borderId="17" xfId="0" applyBorder="1"/>
    <xf numFmtId="15" fontId="9" fillId="0" borderId="19" xfId="3" applyNumberFormat="1" applyFont="1" applyBorder="1"/>
    <xf numFmtId="0" fontId="9" fillId="0" borderId="19" xfId="3" applyFont="1" applyBorder="1"/>
    <xf numFmtId="0" fontId="9" fillId="0" borderId="19" xfId="3" applyFont="1" applyBorder="1" applyAlignment="1">
      <alignment wrapText="1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3" fontId="0" fillId="0" borderId="18" xfId="0" applyNumberFormat="1" applyBorder="1" applyAlignment="1">
      <alignment vertical="top"/>
    </xf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5" xfId="0" applyBorder="1"/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3" fontId="0" fillId="0" borderId="27" xfId="0" applyNumberFormat="1" applyBorder="1" applyAlignment="1">
      <alignment vertical="top"/>
    </xf>
    <xf numFmtId="0" fontId="0" fillId="0" borderId="27" xfId="0" applyBorder="1"/>
    <xf numFmtId="0" fontId="0" fillId="0" borderId="28" xfId="0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3" fillId="0" borderId="0" xfId="0" applyFont="1"/>
    <xf numFmtId="3" fontId="0" fillId="0" borderId="1" xfId="0" applyNumberFormat="1" applyBorder="1"/>
    <xf numFmtId="166" fontId="5" fillId="3" borderId="1" xfId="1" applyNumberFormat="1" applyFont="1" applyFill="1" applyBorder="1"/>
    <xf numFmtId="0" fontId="0" fillId="0" borderId="0" xfId="0" applyFont="1"/>
    <xf numFmtId="0" fontId="12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 vertical="top"/>
    </xf>
    <xf numFmtId="14" fontId="11" fillId="0" borderId="1" xfId="0" applyNumberFormat="1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5" fillId="0" borderId="0" xfId="0" applyFont="1"/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5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7" fontId="1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top"/>
    </xf>
    <xf numFmtId="3" fontId="11" fillId="0" borderId="2" xfId="0" applyNumberFormat="1" applyFont="1" applyBorder="1" applyAlignment="1">
      <alignment horizontal="center" vertical="top"/>
    </xf>
    <xf numFmtId="3" fontId="14" fillId="3" borderId="1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Fill="1"/>
    <xf numFmtId="1" fontId="17" fillId="0" borderId="0" xfId="0" applyNumberFormat="1" applyFont="1" applyFill="1"/>
    <xf numFmtId="1" fontId="17" fillId="0" borderId="0" xfId="0" applyNumberFormat="1" applyFont="1" applyFill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/>
    </xf>
    <xf numFmtId="1" fontId="17" fillId="0" borderId="31" xfId="0" applyNumberFormat="1" applyFont="1" applyFill="1" applyBorder="1"/>
    <xf numFmtId="1" fontId="17" fillId="0" borderId="31" xfId="0" applyNumberFormat="1" applyFont="1" applyFill="1" applyBorder="1" applyAlignment="1">
      <alignment wrapText="1"/>
    </xf>
    <xf numFmtId="1" fontId="17" fillId="0" borderId="32" xfId="0" applyNumberFormat="1" applyFont="1" applyFill="1" applyBorder="1" applyAlignment="1">
      <alignment wrapText="1"/>
    </xf>
    <xf numFmtId="1" fontId="17" fillId="0" borderId="33" xfId="0" applyNumberFormat="1" applyFont="1" applyFill="1" applyBorder="1"/>
    <xf numFmtId="1" fontId="17" fillId="0" borderId="1" xfId="0" applyNumberFormat="1" applyFont="1" applyFill="1" applyBorder="1"/>
    <xf numFmtId="1" fontId="17" fillId="0" borderId="1" xfId="0" applyNumberFormat="1" applyFont="1" applyFill="1" applyBorder="1" applyAlignment="1">
      <alignment wrapText="1"/>
    </xf>
    <xf numFmtId="1" fontId="17" fillId="0" borderId="35" xfId="0" applyNumberFormat="1" applyFont="1" applyFill="1" applyBorder="1" applyAlignment="1">
      <alignment wrapText="1"/>
    </xf>
    <xf numFmtId="1" fontId="17" fillId="0" borderId="0" xfId="0" applyNumberFormat="1" applyFont="1" applyFill="1" applyBorder="1"/>
    <xf numFmtId="1" fontId="17" fillId="0" borderId="38" xfId="0" applyNumberFormat="1" applyFont="1" applyFill="1" applyBorder="1"/>
    <xf numFmtId="1" fontId="17" fillId="0" borderId="38" xfId="0" applyNumberFormat="1" applyFont="1" applyFill="1" applyBorder="1" applyAlignment="1">
      <alignment wrapText="1"/>
    </xf>
    <xf numFmtId="1" fontId="17" fillId="0" borderId="39" xfId="0" applyNumberFormat="1" applyFont="1" applyFill="1" applyBorder="1" applyAlignment="1">
      <alignment wrapText="1"/>
    </xf>
    <xf numFmtId="1" fontId="17" fillId="0" borderId="40" xfId="0" applyNumberFormat="1" applyFont="1" applyFill="1" applyBorder="1"/>
    <xf numFmtId="1" fontId="17" fillId="0" borderId="30" xfId="0" applyNumberFormat="1" applyFont="1" applyFill="1" applyBorder="1" applyAlignment="1">
      <alignment horizontal="left" vertical="top"/>
    </xf>
    <xf numFmtId="1" fontId="17" fillId="0" borderId="30" xfId="0" applyNumberFormat="1" applyFont="1" applyFill="1" applyBorder="1" applyAlignment="1">
      <alignment vertical="top"/>
    </xf>
    <xf numFmtId="1" fontId="17" fillId="0" borderId="30" xfId="0" applyNumberFormat="1" applyFont="1" applyFill="1" applyBorder="1"/>
    <xf numFmtId="1" fontId="17" fillId="0" borderId="7" xfId="0" applyNumberFormat="1" applyFont="1" applyFill="1" applyBorder="1" applyAlignment="1">
      <alignment horizontal="left" vertical="top"/>
    </xf>
    <xf numFmtId="1" fontId="17" fillId="0" borderId="7" xfId="0" applyNumberFormat="1" applyFont="1" applyFill="1" applyBorder="1" applyAlignment="1">
      <alignment vertical="top"/>
    </xf>
    <xf numFmtId="1" fontId="17" fillId="0" borderId="7" xfId="0" applyNumberFormat="1" applyFont="1" applyFill="1" applyBorder="1"/>
    <xf numFmtId="1" fontId="17" fillId="0" borderId="37" xfId="0" applyNumberFormat="1" applyFont="1" applyFill="1" applyBorder="1" applyAlignment="1">
      <alignment horizontal="left" vertical="top"/>
    </xf>
    <xf numFmtId="1" fontId="17" fillId="0" borderId="37" xfId="0" applyNumberFormat="1" applyFont="1" applyFill="1" applyBorder="1" applyAlignment="1">
      <alignment vertical="top"/>
    </xf>
    <xf numFmtId="1" fontId="17" fillId="0" borderId="37" xfId="0" applyNumberFormat="1" applyFont="1" applyFill="1" applyBorder="1"/>
    <xf numFmtId="1" fontId="17" fillId="0" borderId="4" xfId="0" applyNumberFormat="1" applyFont="1" applyFill="1" applyBorder="1" applyAlignment="1">
      <alignment wrapText="1"/>
    </xf>
    <xf numFmtId="1" fontId="17" fillId="0" borderId="44" xfId="0" applyNumberFormat="1" applyFont="1" applyFill="1" applyBorder="1" applyAlignment="1">
      <alignment wrapText="1"/>
    </xf>
    <xf numFmtId="1" fontId="17" fillId="0" borderId="41" xfId="0" applyNumberFormat="1" applyFont="1" applyFill="1" applyBorder="1" applyAlignment="1">
      <alignment horizontal="center" vertical="top"/>
    </xf>
    <xf numFmtId="1" fontId="17" fillId="0" borderId="33" xfId="0" applyNumberFormat="1" applyFont="1" applyFill="1" applyBorder="1" applyAlignment="1">
      <alignment vertical="top"/>
    </xf>
    <xf numFmtId="1" fontId="17" fillId="0" borderId="33" xfId="0" applyNumberFormat="1" applyFont="1" applyFill="1" applyBorder="1" applyAlignment="1">
      <alignment wrapText="1"/>
    </xf>
    <xf numFmtId="1" fontId="17" fillId="0" borderId="30" xfId="0" applyNumberFormat="1" applyFont="1" applyFill="1" applyBorder="1" applyAlignment="1">
      <alignment wrapText="1"/>
    </xf>
    <xf numFmtId="1" fontId="17" fillId="0" borderId="45" xfId="0" applyNumberFormat="1" applyFont="1" applyFill="1" applyBorder="1" applyAlignment="1">
      <alignment wrapText="1"/>
    </xf>
    <xf numFmtId="1" fontId="17" fillId="0" borderId="42" xfId="0" applyNumberFormat="1" applyFont="1" applyFill="1" applyBorder="1" applyAlignment="1">
      <alignment horizontal="center" vertical="top"/>
    </xf>
    <xf numFmtId="1" fontId="17" fillId="0" borderId="0" xfId="0" applyNumberFormat="1" applyFont="1" applyFill="1" applyBorder="1" applyAlignment="1">
      <alignment vertical="top"/>
    </xf>
    <xf numFmtId="1" fontId="17" fillId="0" borderId="0" xfId="0" applyNumberFormat="1" applyFont="1" applyFill="1" applyBorder="1" applyAlignment="1">
      <alignment wrapText="1"/>
    </xf>
    <xf numFmtId="1" fontId="17" fillId="0" borderId="7" xfId="0" applyNumberFormat="1" applyFont="1" applyFill="1" applyBorder="1" applyAlignment="1">
      <alignment wrapText="1"/>
    </xf>
    <xf numFmtId="1" fontId="17" fillId="0" borderId="46" xfId="0" applyNumberFormat="1" applyFont="1" applyFill="1" applyBorder="1" applyAlignment="1">
      <alignment wrapText="1"/>
    </xf>
    <xf numFmtId="1" fontId="17" fillId="0" borderId="43" xfId="0" applyNumberFormat="1" applyFont="1" applyFill="1" applyBorder="1" applyAlignment="1">
      <alignment horizontal="center" vertical="top"/>
    </xf>
    <xf numFmtId="1" fontId="17" fillId="0" borderId="40" xfId="0" applyNumberFormat="1" applyFont="1" applyFill="1" applyBorder="1" applyAlignment="1">
      <alignment vertical="top"/>
    </xf>
    <xf numFmtId="1" fontId="17" fillId="0" borderId="47" xfId="0" applyNumberFormat="1" applyFont="1" applyFill="1" applyBorder="1" applyAlignment="1">
      <alignment wrapText="1"/>
    </xf>
    <xf numFmtId="1" fontId="17" fillId="0" borderId="2" xfId="0" applyNumberFormat="1" applyFont="1" applyFill="1" applyBorder="1" applyAlignment="1">
      <alignment horizontal="left" vertical="top"/>
    </xf>
    <xf numFmtId="1" fontId="18" fillId="0" borderId="2" xfId="0" applyNumberFormat="1" applyFont="1" applyFill="1" applyBorder="1" applyAlignment="1">
      <alignment horizontal="center"/>
    </xf>
    <xf numFmtId="1" fontId="18" fillId="0" borderId="2" xfId="0" applyNumberFormat="1" applyFont="1" applyFill="1" applyBorder="1"/>
    <xf numFmtId="1" fontId="18" fillId="0" borderId="9" xfId="0" applyNumberFormat="1" applyFont="1" applyFill="1" applyBorder="1"/>
    <xf numFmtId="1" fontId="18" fillId="0" borderId="48" xfId="0" applyNumberFormat="1" applyFont="1" applyFill="1" applyBorder="1"/>
    <xf numFmtId="1" fontId="18" fillId="0" borderId="0" xfId="0" applyNumberFormat="1" applyFont="1" applyFill="1"/>
    <xf numFmtId="0" fontId="0" fillId="3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0" xfId="0"/>
    <xf numFmtId="0" fontId="0" fillId="3" borderId="1" xfId="0" applyFont="1" applyFill="1" applyBorder="1" applyAlignment="1">
      <alignment horizontal="center" vertical="top" wrapText="1"/>
    </xf>
    <xf numFmtId="15" fontId="0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/>
    </xf>
    <xf numFmtId="3" fontId="19" fillId="3" borderId="1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15" fontId="0" fillId="0" borderId="1" xfId="0" applyNumberFormat="1" applyFill="1" applyBorder="1"/>
    <xf numFmtId="0" fontId="5" fillId="0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15" fillId="3" borderId="1" xfId="0" applyFont="1" applyFill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15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0" fontId="15" fillId="4" borderId="0" xfId="0" applyFont="1" applyFill="1"/>
    <xf numFmtId="0" fontId="15" fillId="0" borderId="7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left" vertical="top"/>
    </xf>
    <xf numFmtId="3" fontId="15" fillId="0" borderId="7" xfId="0" applyNumberFormat="1" applyFont="1" applyFill="1" applyBorder="1" applyAlignment="1">
      <alignment horizontal="center" vertical="top"/>
    </xf>
    <xf numFmtId="14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horizontal="left" vertical="top"/>
    </xf>
    <xf numFmtId="3" fontId="15" fillId="0" borderId="10" xfId="0" applyNumberFormat="1" applyFont="1" applyFill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center" vertical="top"/>
    </xf>
    <xf numFmtId="14" fontId="15" fillId="4" borderId="14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3" fontId="16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3" fontId="0" fillId="0" borderId="4" xfId="0" applyNumberFormat="1" applyBorder="1" applyAlignment="1">
      <alignment vertical="top"/>
    </xf>
    <xf numFmtId="3" fontId="0" fillId="0" borderId="7" xfId="0" applyNumberFormat="1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3" fontId="0" fillId="0" borderId="2" xfId="0" applyNumberForma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" fontId="0" fillId="0" borderId="4" xfId="0" applyNumberFormat="1" applyBorder="1" applyAlignment="1">
      <alignment horizontal="right" vertical="top"/>
    </xf>
    <xf numFmtId="3" fontId="0" fillId="0" borderId="7" xfId="0" applyNumberForma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3" fontId="0" fillId="0" borderId="6" xfId="0" applyNumberForma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3" fontId="0" fillId="0" borderId="5" xfId="0" applyNumberFormat="1" applyBorder="1" applyAlignment="1">
      <alignment horizontal="right" vertical="top"/>
    </xf>
    <xf numFmtId="3" fontId="0" fillId="0" borderId="3" xfId="0" applyNumberFormat="1" applyBorder="1" applyAlignment="1">
      <alignment vertical="top"/>
    </xf>
    <xf numFmtId="3" fontId="0" fillId="0" borderId="6" xfId="0" applyNumberFormat="1" applyBorder="1" applyAlignment="1">
      <alignment vertical="top"/>
    </xf>
    <xf numFmtId="3" fontId="0" fillId="0" borderId="5" xfId="0" applyNumberFormat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6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3" borderId="7" xfId="0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top"/>
    </xf>
    <xf numFmtId="3" fontId="0" fillId="0" borderId="7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15" fontId="0" fillId="0" borderId="4" xfId="0" applyNumberFormat="1" applyBorder="1" applyAlignment="1">
      <alignment horizontal="center" vertical="top"/>
    </xf>
    <xf numFmtId="15" fontId="0" fillId="0" borderId="7" xfId="0" applyNumberFormat="1" applyBorder="1" applyAlignment="1">
      <alignment horizontal="center" vertical="top"/>
    </xf>
    <xf numFmtId="15" fontId="0" fillId="0" borderId="2" xfId="0" applyNumberFormat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/>
    </xf>
    <xf numFmtId="0" fontId="0" fillId="3" borderId="14" xfId="0" applyFont="1" applyFill="1" applyBorder="1" applyAlignment="1">
      <alignment horizontal="center" vertical="top"/>
    </xf>
    <xf numFmtId="0" fontId="0" fillId="3" borderId="15" xfId="0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3" fontId="0" fillId="0" borderId="4" xfId="0" applyNumberFormat="1" applyFont="1" applyBorder="1" applyAlignment="1">
      <alignment horizontal="center" vertical="top"/>
    </xf>
    <xf numFmtId="3" fontId="0" fillId="0" borderId="7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/>
    <xf numFmtId="0" fontId="9" fillId="0" borderId="18" xfId="3" applyFont="1" applyBorder="1" applyAlignment="1">
      <alignment horizontal="center" vertical="top"/>
    </xf>
    <xf numFmtId="0" fontId="10" fillId="0" borderId="20" xfId="3" applyFont="1" applyBorder="1"/>
    <xf numFmtId="0" fontId="10" fillId="0" borderId="21" xfId="3" applyFont="1" applyBorder="1"/>
    <xf numFmtId="0" fontId="9" fillId="0" borderId="18" xfId="3" applyFont="1" applyBorder="1" applyAlignment="1">
      <alignment horizontal="left" vertical="top"/>
    </xf>
    <xf numFmtId="3" fontId="9" fillId="0" borderId="18" xfId="3" applyNumberFormat="1" applyFont="1" applyBorder="1" applyAlignment="1">
      <alignment vertical="top"/>
    </xf>
    <xf numFmtId="0" fontId="11" fillId="0" borderId="4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3" fontId="11" fillId="0" borderId="4" xfId="0" applyNumberFormat="1" applyFont="1" applyBorder="1" applyAlignment="1">
      <alignment horizontal="center" vertical="top"/>
    </xf>
    <xf numFmtId="3" fontId="11" fillId="0" borderId="7" xfId="0" applyNumberFormat="1" applyFont="1" applyBorder="1" applyAlignment="1">
      <alignment horizontal="center" vertical="top"/>
    </xf>
    <xf numFmtId="3" fontId="11" fillId="0" borderId="2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left" vertical="top"/>
    </xf>
    <xf numFmtId="3" fontId="15" fillId="0" borderId="7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/>
    </xf>
    <xf numFmtId="3" fontId="15" fillId="0" borderId="4" xfId="0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3" fontId="15" fillId="0" borderId="2" xfId="0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top"/>
    </xf>
    <xf numFmtId="1" fontId="17" fillId="0" borderId="34" xfId="0" applyNumberFormat="1" applyFont="1" applyFill="1" applyBorder="1" applyAlignment="1">
      <alignment horizontal="center" vertical="top"/>
    </xf>
    <xf numFmtId="1" fontId="17" fillId="0" borderId="36" xfId="0" applyNumberFormat="1" applyFont="1" applyFill="1" applyBorder="1" applyAlignment="1">
      <alignment horizontal="center" vertical="top"/>
    </xf>
    <xf numFmtId="1" fontId="17" fillId="0" borderId="30" xfId="0" applyNumberFormat="1" applyFont="1" applyFill="1" applyBorder="1" applyAlignment="1">
      <alignment horizontal="left" vertical="top"/>
    </xf>
    <xf numFmtId="1" fontId="17" fillId="0" borderId="7" xfId="0" applyNumberFormat="1" applyFont="1" applyFill="1" applyBorder="1" applyAlignment="1">
      <alignment horizontal="left" vertical="top"/>
    </xf>
    <xf numFmtId="1" fontId="17" fillId="0" borderId="37" xfId="0" applyNumberFormat="1" applyFont="1" applyFill="1" applyBorder="1" applyAlignment="1">
      <alignment horizontal="left" vertical="top"/>
    </xf>
    <xf numFmtId="1" fontId="17" fillId="0" borderId="30" xfId="0" applyNumberFormat="1" applyFont="1" applyFill="1" applyBorder="1" applyAlignment="1">
      <alignment vertical="top"/>
    </xf>
    <xf numFmtId="1" fontId="17" fillId="0" borderId="7" xfId="0" applyNumberFormat="1" applyFont="1" applyFill="1" applyBorder="1" applyAlignment="1">
      <alignment vertical="top"/>
    </xf>
    <xf numFmtId="1" fontId="17" fillId="0" borderId="37" xfId="0" applyNumberFormat="1" applyFont="1" applyFill="1" applyBorder="1" applyAlignment="1">
      <alignment vertical="top"/>
    </xf>
    <xf numFmtId="1" fontId="17" fillId="0" borderId="41" xfId="0" applyNumberFormat="1" applyFont="1" applyFill="1" applyBorder="1" applyAlignment="1">
      <alignment horizontal="center" vertical="top"/>
    </xf>
    <xf numFmtId="1" fontId="17" fillId="0" borderId="42" xfId="0" applyNumberFormat="1" applyFont="1" applyFill="1" applyBorder="1" applyAlignment="1">
      <alignment horizontal="center" vertical="top"/>
    </xf>
    <xf numFmtId="1" fontId="17" fillId="0" borderId="43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21" fillId="0" borderId="0" xfId="0" applyFont="1"/>
    <xf numFmtId="167" fontId="15" fillId="3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17" fontId="15" fillId="0" borderId="1" xfId="0" applyNumberFormat="1" applyFont="1" applyBorder="1" applyAlignment="1">
      <alignment horizontal="center"/>
    </xf>
    <xf numFmtId="167" fontId="16" fillId="3" borderId="1" xfId="0" applyNumberFormat="1" applyFont="1" applyFill="1" applyBorder="1" applyAlignment="1">
      <alignment horizontal="center"/>
    </xf>
    <xf numFmtId="167" fontId="15" fillId="0" borderId="0" xfId="0" applyNumberFormat="1" applyFont="1"/>
    <xf numFmtId="0" fontId="15" fillId="0" borderId="0" xfId="0" applyFont="1" applyBorder="1"/>
  </cellXfs>
  <cellStyles count="4">
    <cellStyle name="Check Cell" xfId="2" builtinId="23"/>
    <cellStyle name="Comma" xfId="1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33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N23"/>
  <sheetViews>
    <sheetView topLeftCell="B1" workbookViewId="0">
      <selection activeCell="U18" sqref="U18"/>
    </sheetView>
  </sheetViews>
  <sheetFormatPr defaultRowHeight="15"/>
  <cols>
    <col min="1" max="1" width="6.42578125" customWidth="1"/>
    <col min="2" max="2" width="17.28515625" customWidth="1"/>
    <col min="3" max="3" width="11.42578125" customWidth="1"/>
    <col min="4" max="4" width="10.140625" customWidth="1"/>
    <col min="5" max="5" width="17.85546875" customWidth="1"/>
    <col min="6" max="6" width="12.85546875" customWidth="1"/>
    <col min="7" max="7" width="14.28515625" customWidth="1"/>
    <col min="8" max="8" width="9.140625" customWidth="1"/>
    <col min="9" max="9" width="16.140625" customWidth="1"/>
    <col min="10" max="10" width="16.7109375" customWidth="1"/>
    <col min="11" max="11" width="0.28515625" customWidth="1"/>
    <col min="12" max="12" width="0.42578125" hidden="1" customWidth="1"/>
    <col min="13" max="13" width="3.5703125" hidden="1" customWidth="1"/>
    <col min="14" max="14" width="6" hidden="1" customWidth="1"/>
  </cols>
  <sheetData>
    <row r="1" spans="1:14" ht="24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4">
      <c r="A2" s="1" t="s">
        <v>1</v>
      </c>
    </row>
    <row r="3" spans="1:14" ht="24">
      <c r="A3" s="1" t="s">
        <v>2</v>
      </c>
    </row>
    <row r="4" spans="1:14" ht="24">
      <c r="A4" s="1" t="s">
        <v>36</v>
      </c>
    </row>
    <row r="5" spans="1:14" ht="24">
      <c r="A5" s="4"/>
      <c r="B5" s="5"/>
      <c r="C5" s="260" t="s">
        <v>37</v>
      </c>
      <c r="D5" s="258"/>
      <c r="E5" s="258" t="s">
        <v>5</v>
      </c>
      <c r="F5" s="258"/>
      <c r="G5" s="259"/>
      <c r="H5" s="259" t="s">
        <v>41</v>
      </c>
      <c r="I5" s="259"/>
      <c r="J5" s="14" t="s">
        <v>12</v>
      </c>
    </row>
    <row r="6" spans="1:14" ht="24">
      <c r="A6" s="9" t="s">
        <v>3</v>
      </c>
      <c r="B6" s="10" t="s">
        <v>4</v>
      </c>
      <c r="C6" s="5" t="s">
        <v>8</v>
      </c>
      <c r="D6" s="13" t="s">
        <v>9</v>
      </c>
      <c r="E6" s="5" t="s">
        <v>6</v>
      </c>
      <c r="F6" s="4" t="s">
        <v>10</v>
      </c>
      <c r="G6" s="4" t="s">
        <v>11</v>
      </c>
      <c r="H6" s="4" t="s">
        <v>13</v>
      </c>
      <c r="I6" s="4" t="s">
        <v>14</v>
      </c>
      <c r="J6" s="7" t="s">
        <v>15</v>
      </c>
    </row>
    <row r="7" spans="1:14" ht="24">
      <c r="A7" s="6"/>
      <c r="B7" s="3"/>
      <c r="C7" s="12" t="s">
        <v>7</v>
      </c>
      <c r="D7" s="11" t="s">
        <v>7</v>
      </c>
      <c r="E7" s="11" t="s">
        <v>38</v>
      </c>
      <c r="F7" s="11" t="s">
        <v>39</v>
      </c>
      <c r="G7" s="11" t="s">
        <v>40</v>
      </c>
      <c r="H7" s="6"/>
      <c r="I7" s="3"/>
      <c r="J7" s="15"/>
    </row>
    <row r="8" spans="1:14" ht="24">
      <c r="A8" s="19">
        <v>1</v>
      </c>
      <c r="B8" s="8" t="s">
        <v>16</v>
      </c>
      <c r="C8" s="19">
        <v>405</v>
      </c>
      <c r="D8" s="19">
        <v>329</v>
      </c>
      <c r="E8" s="18" t="s">
        <v>43</v>
      </c>
      <c r="F8" s="19">
        <v>405</v>
      </c>
      <c r="G8" s="19">
        <v>329</v>
      </c>
      <c r="H8" s="8"/>
      <c r="I8" s="8" t="s">
        <v>29</v>
      </c>
      <c r="J8" s="2" t="s">
        <v>28</v>
      </c>
    </row>
    <row r="9" spans="1:14" ht="24">
      <c r="A9" s="20">
        <v>2</v>
      </c>
      <c r="B9" s="2" t="s">
        <v>17</v>
      </c>
      <c r="C9" s="20">
        <v>408</v>
      </c>
      <c r="D9" s="20">
        <v>348</v>
      </c>
      <c r="E9" s="16" t="s">
        <v>44</v>
      </c>
      <c r="F9" s="20">
        <v>408</v>
      </c>
      <c r="G9" s="20">
        <v>348</v>
      </c>
      <c r="H9" s="2"/>
      <c r="I9" s="2" t="s">
        <v>30</v>
      </c>
      <c r="J9" s="2" t="s">
        <v>28</v>
      </c>
    </row>
    <row r="10" spans="1:14" ht="24">
      <c r="A10" s="20">
        <v>3</v>
      </c>
      <c r="B10" s="2" t="s">
        <v>18</v>
      </c>
      <c r="C10" s="20">
        <v>28</v>
      </c>
      <c r="D10" s="20">
        <v>19</v>
      </c>
      <c r="E10" s="16" t="s">
        <v>45</v>
      </c>
      <c r="F10" s="20">
        <v>28</v>
      </c>
      <c r="G10" s="20">
        <v>19</v>
      </c>
      <c r="H10" s="2"/>
      <c r="I10" s="17" t="s">
        <v>33</v>
      </c>
      <c r="J10" s="2" t="s">
        <v>35</v>
      </c>
    </row>
    <row r="11" spans="1:14" ht="24">
      <c r="A11" s="20">
        <v>4</v>
      </c>
      <c r="B11" s="2" t="s">
        <v>19</v>
      </c>
      <c r="C11" s="20">
        <v>32</v>
      </c>
      <c r="D11" s="20">
        <v>29</v>
      </c>
      <c r="E11" s="16" t="s">
        <v>49</v>
      </c>
      <c r="F11" s="20">
        <v>32</v>
      </c>
      <c r="G11" s="20">
        <v>29</v>
      </c>
      <c r="H11" s="2"/>
      <c r="I11" s="2"/>
      <c r="J11" s="2" t="s">
        <v>35</v>
      </c>
    </row>
    <row r="12" spans="1:14" ht="24">
      <c r="A12" s="20">
        <v>5</v>
      </c>
      <c r="B12" s="2" t="s">
        <v>20</v>
      </c>
      <c r="C12" s="20">
        <v>20</v>
      </c>
      <c r="D12" s="20">
        <v>16</v>
      </c>
      <c r="E12" s="16" t="s">
        <v>46</v>
      </c>
      <c r="F12" s="20">
        <v>20</v>
      </c>
      <c r="G12" s="20">
        <v>16</v>
      </c>
      <c r="H12" s="2"/>
      <c r="I12" s="2"/>
      <c r="J12" s="2" t="s">
        <v>35</v>
      </c>
    </row>
    <row r="13" spans="1:14" ht="24">
      <c r="A13" s="20">
        <v>6</v>
      </c>
      <c r="B13" s="2" t="s">
        <v>21</v>
      </c>
      <c r="C13" s="20">
        <v>99</v>
      </c>
      <c r="D13" s="20">
        <v>79</v>
      </c>
      <c r="E13" s="16" t="s">
        <v>47</v>
      </c>
      <c r="F13" s="20">
        <v>99</v>
      </c>
      <c r="G13" s="20">
        <v>79</v>
      </c>
      <c r="H13" s="2"/>
      <c r="I13" s="2"/>
      <c r="J13" s="2" t="s">
        <v>35</v>
      </c>
    </row>
    <row r="14" spans="1:14" ht="24">
      <c r="A14" s="20">
        <v>7</v>
      </c>
      <c r="B14" s="2" t="s">
        <v>22</v>
      </c>
      <c r="C14" s="20">
        <v>31</v>
      </c>
      <c r="D14" s="20">
        <v>25</v>
      </c>
      <c r="E14" s="16" t="s">
        <v>48</v>
      </c>
      <c r="F14" s="20">
        <v>31</v>
      </c>
      <c r="G14" s="20">
        <v>25</v>
      </c>
      <c r="H14" s="2"/>
      <c r="I14" s="2"/>
      <c r="J14" s="2" t="s">
        <v>35</v>
      </c>
    </row>
    <row r="15" spans="1:14" ht="24">
      <c r="A15" s="20">
        <v>8</v>
      </c>
      <c r="B15" s="2" t="s">
        <v>23</v>
      </c>
      <c r="C15" s="20">
        <v>100</v>
      </c>
      <c r="D15" s="20">
        <v>92</v>
      </c>
      <c r="E15" s="16" t="s">
        <v>50</v>
      </c>
      <c r="F15" s="20">
        <v>100</v>
      </c>
      <c r="G15" s="20">
        <v>92</v>
      </c>
      <c r="H15" s="2"/>
      <c r="I15" s="2"/>
      <c r="J15" s="2" t="s">
        <v>35</v>
      </c>
    </row>
    <row r="16" spans="1:14" ht="24">
      <c r="A16" s="20">
        <v>9</v>
      </c>
      <c r="B16" s="2" t="s">
        <v>24</v>
      </c>
      <c r="C16" s="20">
        <v>30</v>
      </c>
      <c r="D16" s="20">
        <v>23</v>
      </c>
      <c r="E16" s="16" t="s">
        <v>51</v>
      </c>
      <c r="F16" s="20">
        <v>30</v>
      </c>
      <c r="G16" s="20">
        <v>23</v>
      </c>
      <c r="H16" s="2"/>
      <c r="I16" s="2"/>
      <c r="J16" s="2" t="s">
        <v>35</v>
      </c>
    </row>
    <row r="17" spans="1:10" ht="24">
      <c r="A17" s="20">
        <v>10</v>
      </c>
      <c r="B17" s="2" t="s">
        <v>25</v>
      </c>
      <c r="C17" s="20">
        <v>134</v>
      </c>
      <c r="D17" s="20">
        <v>105</v>
      </c>
      <c r="E17" s="16" t="s">
        <v>52</v>
      </c>
      <c r="F17" s="20">
        <v>134</v>
      </c>
      <c r="G17" s="20">
        <v>105</v>
      </c>
      <c r="H17" s="2"/>
      <c r="I17" s="2"/>
      <c r="J17" s="2" t="s">
        <v>35</v>
      </c>
    </row>
    <row r="18" spans="1:10" ht="24">
      <c r="A18" s="20">
        <v>11</v>
      </c>
      <c r="B18" s="2" t="s">
        <v>26</v>
      </c>
      <c r="C18" s="20">
        <v>1517</v>
      </c>
      <c r="D18" s="20">
        <v>1274</v>
      </c>
      <c r="E18" s="16" t="s">
        <v>31</v>
      </c>
      <c r="F18" s="20">
        <v>1517</v>
      </c>
      <c r="G18" s="20">
        <v>120</v>
      </c>
      <c r="H18" s="2"/>
      <c r="I18" s="2"/>
      <c r="J18" s="2" t="s">
        <v>28</v>
      </c>
    </row>
    <row r="19" spans="1:10" ht="24">
      <c r="A19" s="20">
        <v>12</v>
      </c>
      <c r="B19" s="2" t="s">
        <v>27</v>
      </c>
      <c r="C19" s="20">
        <v>183</v>
      </c>
      <c r="D19" s="20">
        <v>0</v>
      </c>
      <c r="E19" s="16" t="s">
        <v>32</v>
      </c>
      <c r="F19" s="20">
        <v>183</v>
      </c>
      <c r="G19" s="20">
        <v>0</v>
      </c>
      <c r="H19" s="2"/>
      <c r="I19" s="2"/>
      <c r="J19" s="2" t="s">
        <v>28</v>
      </c>
    </row>
    <row r="20" spans="1:10" ht="24">
      <c r="A20" s="14"/>
      <c r="B20" s="23" t="s">
        <v>34</v>
      </c>
      <c r="C20" s="24">
        <f>SUM(C8:C19)</f>
        <v>2987</v>
      </c>
      <c r="D20" s="24">
        <f>SUM(D8:D19)</f>
        <v>2339</v>
      </c>
      <c r="E20" s="14"/>
      <c r="F20" s="24">
        <f>SUM(F8:F19)</f>
        <v>2987</v>
      </c>
      <c r="G20" s="24">
        <f>SUM(G8:G19)</f>
        <v>1185</v>
      </c>
      <c r="H20" s="14"/>
      <c r="I20" s="14"/>
      <c r="J20" s="14"/>
    </row>
    <row r="21" spans="1:10" ht="24">
      <c r="A21" s="22"/>
      <c r="B21" s="22" t="s">
        <v>42</v>
      </c>
      <c r="C21" s="22"/>
      <c r="D21" s="22"/>
      <c r="E21" s="22"/>
      <c r="F21" s="22"/>
      <c r="G21" s="22"/>
      <c r="H21" s="22"/>
      <c r="I21" s="22"/>
      <c r="J21" s="22"/>
    </row>
    <row r="22" spans="1:10" ht="24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24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N1"/>
    <mergeCell ref="E5:G5"/>
    <mergeCell ref="H5:I5"/>
    <mergeCell ref="C5:D5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27" sqref="F27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2.85546875" customWidth="1"/>
    <col min="9" max="9" width="23.140625" customWidth="1"/>
    <col min="10" max="10" width="19.42578125" customWidth="1"/>
  </cols>
  <sheetData>
    <row r="1" spans="1:10">
      <c r="A1" t="s">
        <v>79</v>
      </c>
    </row>
    <row r="2" spans="1:10">
      <c r="A2" t="s">
        <v>141</v>
      </c>
    </row>
    <row r="3" spans="1:10">
      <c r="A3" t="s">
        <v>143</v>
      </c>
      <c r="C3" t="s">
        <v>56</v>
      </c>
    </row>
    <row r="4" spans="1:10">
      <c r="A4" t="s">
        <v>145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151</v>
      </c>
      <c r="C8" s="275">
        <v>70</v>
      </c>
      <c r="D8" s="275">
        <v>59</v>
      </c>
      <c r="E8" s="28" t="s">
        <v>576</v>
      </c>
      <c r="F8" s="29">
        <v>70</v>
      </c>
      <c r="G8" s="29">
        <v>59</v>
      </c>
      <c r="H8" s="30"/>
      <c r="I8" s="30" t="s">
        <v>152</v>
      </c>
      <c r="J8" s="30" t="s">
        <v>35</v>
      </c>
    </row>
    <row r="9" spans="1:10">
      <c r="A9" s="271"/>
      <c r="B9" s="278"/>
      <c r="C9" s="276"/>
      <c r="D9" s="276"/>
      <c r="E9" s="28"/>
      <c r="F9" s="29"/>
      <c r="G9" s="29"/>
      <c r="H9" s="29"/>
      <c r="I9" s="29"/>
      <c r="J9" s="29"/>
    </row>
    <row r="10" spans="1:10">
      <c r="A10" s="271"/>
      <c r="B10" s="278"/>
      <c r="C10" s="276"/>
      <c r="D10" s="276"/>
      <c r="E10" s="28"/>
      <c r="F10" s="29"/>
      <c r="G10" s="29"/>
      <c r="H10" s="29"/>
      <c r="I10" s="29"/>
      <c r="J10" s="29"/>
    </row>
    <row r="11" spans="1:10">
      <c r="A11" s="279"/>
      <c r="B11" s="280"/>
      <c r="C11" s="281"/>
      <c r="D11" s="281"/>
      <c r="E11" s="28"/>
      <c r="G11" s="29"/>
      <c r="H11" s="29"/>
      <c r="I11" s="29"/>
      <c r="J11" s="29"/>
    </row>
    <row r="12" spans="1:10">
      <c r="A12" s="270">
        <v>2</v>
      </c>
      <c r="B12" s="277" t="s">
        <v>153</v>
      </c>
      <c r="C12" s="275">
        <v>146</v>
      </c>
      <c r="D12" s="275">
        <v>59</v>
      </c>
      <c r="E12" s="28" t="s">
        <v>577</v>
      </c>
      <c r="F12" s="29">
        <v>146</v>
      </c>
      <c r="G12" s="29">
        <v>59</v>
      </c>
      <c r="H12" s="29"/>
      <c r="I12" s="29"/>
      <c r="J12" s="29" t="s">
        <v>35</v>
      </c>
    </row>
    <row r="13" spans="1:10">
      <c r="A13" s="271"/>
      <c r="B13" s="278"/>
      <c r="C13" s="276"/>
      <c r="D13" s="276"/>
      <c r="E13" s="29" t="s">
        <v>578</v>
      </c>
      <c r="F13" s="29"/>
      <c r="G13" s="29"/>
      <c r="H13" s="29"/>
      <c r="I13" s="29"/>
      <c r="J13" s="29"/>
    </row>
    <row r="14" spans="1:10">
      <c r="A14" s="271"/>
      <c r="B14" s="278"/>
      <c r="C14" s="276"/>
      <c r="D14" s="276"/>
      <c r="E14" s="29"/>
      <c r="F14" s="29"/>
      <c r="G14" s="29"/>
      <c r="H14" s="29"/>
      <c r="I14" s="29"/>
      <c r="J14" s="29"/>
    </row>
    <row r="15" spans="1:10">
      <c r="A15" s="279"/>
      <c r="B15" s="280"/>
      <c r="C15" s="281"/>
      <c r="D15" s="281"/>
      <c r="E15" s="29" t="s">
        <v>118</v>
      </c>
      <c r="F15" s="29"/>
      <c r="G15" s="29"/>
      <c r="H15" s="29"/>
      <c r="I15" s="29"/>
      <c r="J15" s="29"/>
    </row>
    <row r="16" spans="1:10">
      <c r="A16" s="270"/>
      <c r="B16" s="277"/>
      <c r="C16" s="275"/>
      <c r="D16" s="275">
        <v>0</v>
      </c>
      <c r="E16" s="29"/>
      <c r="F16" s="29"/>
      <c r="G16" s="29"/>
      <c r="H16" s="29"/>
      <c r="I16" s="29"/>
      <c r="J16" s="29"/>
    </row>
    <row r="17" spans="1:10">
      <c r="A17" s="271"/>
      <c r="B17" s="278"/>
      <c r="C17" s="276"/>
      <c r="D17" s="276"/>
      <c r="E17" s="29"/>
      <c r="F17" s="29"/>
      <c r="G17" s="29"/>
      <c r="H17" s="29"/>
      <c r="I17" s="29"/>
      <c r="J17" s="29"/>
    </row>
    <row r="18" spans="1:10">
      <c r="A18" s="271"/>
      <c r="B18" s="278"/>
      <c r="C18" s="276"/>
      <c r="D18" s="276"/>
      <c r="E18" s="29"/>
      <c r="F18" s="29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29"/>
      <c r="G19" s="29"/>
      <c r="H19" s="29"/>
      <c r="I19" s="29"/>
      <c r="J19" s="29"/>
    </row>
    <row r="20" spans="1:10">
      <c r="A20" s="270"/>
      <c r="B20" s="277"/>
      <c r="C20" s="275"/>
      <c r="D20" s="275">
        <v>0</v>
      </c>
      <c r="E20" s="29"/>
      <c r="F20" s="29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29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216</v>
      </c>
      <c r="D24" s="39">
        <f>SUM(D8:D23)</f>
        <v>118</v>
      </c>
      <c r="E24" s="38"/>
      <c r="F24" s="38">
        <f>SUM(F8:F22)</f>
        <v>216</v>
      </c>
      <c r="G24" s="38">
        <f>SUM(G8:G23)</f>
        <v>118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O20" sqref="O20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6" width="26" customWidth="1"/>
    <col min="7" max="7" width="24.28515625" customWidth="1"/>
    <col min="8" max="8" width="12.7109375" customWidth="1"/>
    <col min="9" max="9" width="21.42578125" customWidth="1"/>
    <col min="10" max="10" width="19.42578125" customWidth="1"/>
  </cols>
  <sheetData>
    <row r="1" spans="1:10">
      <c r="A1" t="s">
        <v>79</v>
      </c>
    </row>
    <row r="2" spans="1:10">
      <c r="A2" t="s">
        <v>154</v>
      </c>
    </row>
    <row r="3" spans="1:10">
      <c r="A3" t="s">
        <v>155</v>
      </c>
      <c r="C3" t="s">
        <v>56</v>
      </c>
    </row>
    <row r="4" spans="1:10">
      <c r="A4" t="s">
        <v>105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156</v>
      </c>
      <c r="C8" s="275">
        <v>115</v>
      </c>
      <c r="D8" s="275">
        <v>87</v>
      </c>
      <c r="E8" s="61" t="s">
        <v>579</v>
      </c>
      <c r="F8" s="29">
        <v>115</v>
      </c>
      <c r="G8" s="29"/>
      <c r="H8" s="30" t="s">
        <v>157</v>
      </c>
      <c r="I8" s="30" t="s">
        <v>158</v>
      </c>
      <c r="J8" s="48" t="s">
        <v>35</v>
      </c>
    </row>
    <row r="9" spans="1:10" ht="45">
      <c r="A9" s="271"/>
      <c r="B9" s="278"/>
      <c r="C9" s="276"/>
      <c r="D9" s="276"/>
      <c r="E9" s="61" t="s">
        <v>159</v>
      </c>
      <c r="F9" s="29"/>
      <c r="G9" s="29">
        <v>87</v>
      </c>
      <c r="H9" s="29"/>
      <c r="I9" s="30" t="s">
        <v>158</v>
      </c>
      <c r="J9" s="48" t="s">
        <v>35</v>
      </c>
    </row>
    <row r="10" spans="1:10">
      <c r="A10" s="271"/>
      <c r="B10" s="278"/>
      <c r="C10" s="276"/>
      <c r="D10" s="276"/>
      <c r="E10" s="61"/>
      <c r="F10" s="29"/>
      <c r="G10" s="29"/>
      <c r="H10" s="29"/>
      <c r="I10" s="29"/>
      <c r="J10" s="29"/>
    </row>
    <row r="11" spans="1:10">
      <c r="A11" s="279"/>
      <c r="B11" s="280"/>
      <c r="C11" s="281"/>
      <c r="D11" s="281"/>
      <c r="E11" s="28"/>
      <c r="F11" s="29"/>
      <c r="G11" s="29"/>
      <c r="H11" s="29"/>
      <c r="I11" s="29"/>
      <c r="J11" s="29"/>
    </row>
    <row r="12" spans="1:10" ht="45">
      <c r="A12" s="270">
        <v>2</v>
      </c>
      <c r="B12" s="277" t="s">
        <v>160</v>
      </c>
      <c r="C12" s="275">
        <v>55</v>
      </c>
      <c r="D12" s="275">
        <v>36</v>
      </c>
      <c r="E12" s="61" t="s">
        <v>580</v>
      </c>
      <c r="F12" s="29">
        <v>55</v>
      </c>
      <c r="G12" s="29"/>
      <c r="H12" s="29"/>
      <c r="I12" s="30" t="s">
        <v>158</v>
      </c>
      <c r="J12" s="48" t="s">
        <v>35</v>
      </c>
    </row>
    <row r="13" spans="1:10" ht="45">
      <c r="A13" s="271"/>
      <c r="B13" s="278"/>
      <c r="C13" s="276"/>
      <c r="D13" s="276"/>
      <c r="E13" s="61" t="s">
        <v>159</v>
      </c>
      <c r="F13" s="29"/>
      <c r="G13" s="29">
        <v>36</v>
      </c>
      <c r="H13" s="29"/>
      <c r="I13" s="30" t="s">
        <v>161</v>
      </c>
      <c r="J13" s="48" t="s">
        <v>35</v>
      </c>
    </row>
    <row r="14" spans="1:10">
      <c r="A14" s="271"/>
      <c r="B14" s="278"/>
      <c r="C14" s="276"/>
      <c r="D14" s="276"/>
      <c r="E14" s="61"/>
      <c r="F14" s="29"/>
      <c r="G14" s="29"/>
      <c r="H14" s="29"/>
      <c r="I14" s="29"/>
      <c r="J14" s="29"/>
    </row>
    <row r="15" spans="1:10">
      <c r="A15" s="279"/>
      <c r="B15" s="280"/>
      <c r="C15" s="281"/>
      <c r="D15" s="281"/>
      <c r="E15" s="29"/>
      <c r="F15" s="29"/>
      <c r="G15" s="29"/>
      <c r="H15" s="29"/>
      <c r="I15" s="29"/>
      <c r="J15" s="29"/>
    </row>
    <row r="16" spans="1:10">
      <c r="A16" s="270">
        <v>3</v>
      </c>
      <c r="B16" s="277"/>
      <c r="C16" s="275"/>
      <c r="D16" s="275"/>
      <c r="E16" s="29"/>
      <c r="F16" s="29"/>
      <c r="G16" s="29"/>
      <c r="H16" s="29"/>
      <c r="I16" s="29"/>
      <c r="J16" s="29"/>
    </row>
    <row r="17" spans="1:10">
      <c r="A17" s="271"/>
      <c r="B17" s="278"/>
      <c r="C17" s="276"/>
      <c r="D17" s="276"/>
      <c r="E17" s="29"/>
      <c r="F17" s="29"/>
      <c r="G17" s="29"/>
      <c r="H17" s="29"/>
      <c r="I17" s="29"/>
      <c r="J17" s="29"/>
    </row>
    <row r="18" spans="1:10">
      <c r="A18" s="271"/>
      <c r="B18" s="278"/>
      <c r="C18" s="276"/>
      <c r="D18" s="276"/>
      <c r="E18" s="29"/>
      <c r="F18" s="29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29"/>
      <c r="G19" s="29"/>
      <c r="H19" s="29"/>
      <c r="I19" s="29"/>
      <c r="J19" s="29"/>
    </row>
    <row r="20" spans="1:10">
      <c r="A20" s="270">
        <v>4</v>
      </c>
      <c r="B20" s="277"/>
      <c r="C20" s="275"/>
      <c r="D20" s="275"/>
      <c r="E20" s="29"/>
      <c r="F20" s="29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29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29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170</v>
      </c>
      <c r="D24" s="39">
        <f>SUM(D8:D23)</f>
        <v>123</v>
      </c>
      <c r="E24" s="38"/>
      <c r="F24" s="38">
        <f>SUM(F8:F23)</f>
        <v>170</v>
      </c>
      <c r="G24" s="38">
        <f>SUM(G8:G23)</f>
        <v>123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7"/>
  <sheetViews>
    <sheetView topLeftCell="A10" workbookViewId="0">
      <selection activeCell="N33" sqref="N33"/>
    </sheetView>
  </sheetViews>
  <sheetFormatPr defaultRowHeight="15"/>
  <cols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53</v>
      </c>
    </row>
    <row r="2" spans="1:10">
      <c r="A2" t="s">
        <v>181</v>
      </c>
    </row>
    <row r="3" spans="1:10">
      <c r="A3" t="s">
        <v>182</v>
      </c>
      <c r="C3" t="s">
        <v>56</v>
      </c>
    </row>
    <row r="4" spans="1:10">
      <c r="A4" t="s">
        <v>183</v>
      </c>
    </row>
    <row r="6" spans="1:10" s="25" customFormat="1" ht="21" customHeigh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53.25" customHeight="1">
      <c r="A7" s="264"/>
      <c r="B7" s="264"/>
      <c r="C7" s="26" t="s">
        <v>61</v>
      </c>
      <c r="D7" s="26" t="s">
        <v>62</v>
      </c>
      <c r="E7" s="62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306"/>
    </row>
    <row r="8" spans="1:10" ht="14.25" customHeight="1">
      <c r="A8" s="270">
        <v>1</v>
      </c>
      <c r="B8" s="277" t="s">
        <v>184</v>
      </c>
      <c r="C8" s="275">
        <v>122</v>
      </c>
      <c r="D8" s="300">
        <v>89</v>
      </c>
      <c r="E8" s="63">
        <v>242505</v>
      </c>
      <c r="F8" s="303">
        <v>122</v>
      </c>
      <c r="G8" s="296">
        <v>89</v>
      </c>
      <c r="H8" s="272" t="s">
        <v>185</v>
      </c>
      <c r="I8" s="288" t="s">
        <v>186</v>
      </c>
      <c r="J8" s="64" t="s">
        <v>35</v>
      </c>
    </row>
    <row r="9" spans="1:10">
      <c r="A9" s="271"/>
      <c r="B9" s="278"/>
      <c r="C9" s="276"/>
      <c r="D9" s="301"/>
      <c r="E9" s="65" t="s">
        <v>187</v>
      </c>
      <c r="F9" s="304"/>
      <c r="G9" s="297"/>
      <c r="H9" s="273"/>
      <c r="I9" s="289"/>
      <c r="J9" s="66"/>
    </row>
    <row r="10" spans="1:10">
      <c r="A10" s="271"/>
      <c r="B10" s="278"/>
      <c r="C10" s="276"/>
      <c r="D10" s="301"/>
      <c r="E10" s="65">
        <v>242515</v>
      </c>
      <c r="F10" s="304"/>
      <c r="G10" s="297"/>
      <c r="H10" s="273"/>
      <c r="I10" s="289"/>
      <c r="J10" s="66"/>
    </row>
    <row r="11" spans="1:10">
      <c r="A11" s="279"/>
      <c r="B11" s="280"/>
      <c r="C11" s="281"/>
      <c r="D11" s="302"/>
      <c r="E11" s="67"/>
      <c r="F11" s="305"/>
      <c r="G11" s="298"/>
      <c r="H11" s="274"/>
      <c r="I11" s="290"/>
      <c r="J11" s="68"/>
    </row>
    <row r="12" spans="1:10">
      <c r="A12" s="270">
        <v>2</v>
      </c>
      <c r="B12" s="277" t="s">
        <v>188</v>
      </c>
      <c r="C12" s="275">
        <v>82</v>
      </c>
      <c r="D12" s="300">
        <v>65</v>
      </c>
      <c r="E12" s="65">
        <v>242519</v>
      </c>
      <c r="F12" s="296">
        <v>82</v>
      </c>
      <c r="G12" s="296">
        <v>65</v>
      </c>
      <c r="H12" s="272" t="s">
        <v>185</v>
      </c>
      <c r="I12" s="288" t="s">
        <v>186</v>
      </c>
      <c r="J12" s="66" t="s">
        <v>35</v>
      </c>
    </row>
    <row r="13" spans="1:10">
      <c r="A13" s="271"/>
      <c r="B13" s="278"/>
      <c r="C13" s="276"/>
      <c r="D13" s="301"/>
      <c r="E13" s="65" t="s">
        <v>187</v>
      </c>
      <c r="F13" s="297"/>
      <c r="G13" s="297"/>
      <c r="H13" s="273"/>
      <c r="I13" s="289"/>
      <c r="J13" s="66"/>
    </row>
    <row r="14" spans="1:10">
      <c r="A14" s="271"/>
      <c r="B14" s="278"/>
      <c r="C14" s="276"/>
      <c r="D14" s="301"/>
      <c r="E14" s="65">
        <v>242529</v>
      </c>
      <c r="F14" s="297"/>
      <c r="G14" s="297"/>
      <c r="H14" s="273"/>
      <c r="I14" s="289"/>
      <c r="J14" s="66"/>
    </row>
    <row r="15" spans="1:10">
      <c r="A15" s="279"/>
      <c r="B15" s="280"/>
      <c r="C15" s="281"/>
      <c r="D15" s="302"/>
      <c r="E15" s="68"/>
      <c r="F15" s="298"/>
      <c r="G15" s="298"/>
      <c r="H15" s="274"/>
      <c r="I15" s="290"/>
      <c r="J15" s="68"/>
    </row>
    <row r="16" spans="1:10">
      <c r="A16" s="270">
        <v>3</v>
      </c>
      <c r="B16" s="277" t="s">
        <v>189</v>
      </c>
      <c r="C16" s="275">
        <v>114</v>
      </c>
      <c r="D16" s="300">
        <v>83</v>
      </c>
      <c r="E16" s="65">
        <v>242533</v>
      </c>
      <c r="F16" s="296">
        <v>114</v>
      </c>
      <c r="G16" s="296">
        <v>83</v>
      </c>
      <c r="H16" s="272" t="s">
        <v>185</v>
      </c>
      <c r="I16" s="288" t="s">
        <v>186</v>
      </c>
      <c r="J16" s="66" t="s">
        <v>35</v>
      </c>
    </row>
    <row r="17" spans="1:10">
      <c r="A17" s="271"/>
      <c r="B17" s="278"/>
      <c r="C17" s="276"/>
      <c r="D17" s="301"/>
      <c r="E17" s="65" t="s">
        <v>187</v>
      </c>
      <c r="F17" s="297"/>
      <c r="G17" s="297"/>
      <c r="H17" s="273"/>
      <c r="I17" s="289"/>
      <c r="J17" s="66"/>
    </row>
    <row r="18" spans="1:10">
      <c r="A18" s="271"/>
      <c r="B18" s="278"/>
      <c r="C18" s="276"/>
      <c r="D18" s="301"/>
      <c r="E18" s="65">
        <v>242543</v>
      </c>
      <c r="F18" s="297"/>
      <c r="G18" s="297"/>
      <c r="H18" s="273"/>
      <c r="I18" s="289"/>
      <c r="J18" s="66"/>
    </row>
    <row r="19" spans="1:10">
      <c r="A19" s="279"/>
      <c r="B19" s="280"/>
      <c r="C19" s="281"/>
      <c r="D19" s="302"/>
      <c r="E19" s="68"/>
      <c r="F19" s="298"/>
      <c r="G19" s="298"/>
      <c r="H19" s="274"/>
      <c r="I19" s="290"/>
      <c r="J19" s="68"/>
    </row>
    <row r="20" spans="1:10" ht="14.25" customHeight="1">
      <c r="A20" s="270">
        <v>4</v>
      </c>
      <c r="B20" s="277" t="s">
        <v>190</v>
      </c>
      <c r="C20" s="275">
        <v>269</v>
      </c>
      <c r="D20" s="300">
        <v>216</v>
      </c>
      <c r="E20" s="65">
        <v>242547</v>
      </c>
      <c r="F20" s="296">
        <v>269</v>
      </c>
      <c r="G20" s="296">
        <v>216</v>
      </c>
      <c r="H20" s="272" t="s">
        <v>185</v>
      </c>
      <c r="I20" s="288" t="s">
        <v>186</v>
      </c>
      <c r="J20" s="66" t="s">
        <v>35</v>
      </c>
    </row>
    <row r="21" spans="1:10">
      <c r="A21" s="271"/>
      <c r="B21" s="278"/>
      <c r="C21" s="276"/>
      <c r="D21" s="301"/>
      <c r="E21" s="65" t="s">
        <v>187</v>
      </c>
      <c r="F21" s="297"/>
      <c r="G21" s="297"/>
      <c r="H21" s="273"/>
      <c r="I21" s="289"/>
      <c r="J21" s="66"/>
    </row>
    <row r="22" spans="1:10">
      <c r="A22" s="271"/>
      <c r="B22" s="278"/>
      <c r="C22" s="276"/>
      <c r="D22" s="301"/>
      <c r="E22" s="65">
        <v>242572</v>
      </c>
      <c r="F22" s="297"/>
      <c r="G22" s="297"/>
      <c r="H22" s="273"/>
      <c r="I22" s="289"/>
      <c r="J22" s="66"/>
    </row>
    <row r="23" spans="1:10">
      <c r="A23" s="279"/>
      <c r="B23" s="280"/>
      <c r="C23" s="281"/>
      <c r="D23" s="302"/>
      <c r="E23" s="68"/>
      <c r="F23" s="298"/>
      <c r="G23" s="298"/>
      <c r="H23" s="274"/>
      <c r="I23" s="290"/>
      <c r="J23" s="68"/>
    </row>
    <row r="24" spans="1:10" ht="14.25" customHeight="1">
      <c r="A24" s="270">
        <v>5</v>
      </c>
      <c r="B24" s="277" t="s">
        <v>191</v>
      </c>
      <c r="C24" s="291">
        <v>71</v>
      </c>
      <c r="D24" s="294">
        <v>58</v>
      </c>
      <c r="E24" s="65">
        <v>242575</v>
      </c>
      <c r="F24" s="296">
        <v>71</v>
      </c>
      <c r="G24" s="296">
        <v>58</v>
      </c>
      <c r="H24" s="272" t="s">
        <v>185</v>
      </c>
      <c r="I24" s="288" t="s">
        <v>186</v>
      </c>
      <c r="J24" s="66" t="s">
        <v>35</v>
      </c>
    </row>
    <row r="25" spans="1:10">
      <c r="A25" s="271"/>
      <c r="B25" s="278"/>
      <c r="C25" s="292"/>
      <c r="D25" s="295"/>
      <c r="E25" s="65" t="s">
        <v>187</v>
      </c>
      <c r="F25" s="297"/>
      <c r="G25" s="297"/>
      <c r="H25" s="273"/>
      <c r="I25" s="289"/>
      <c r="J25" s="66"/>
    </row>
    <row r="26" spans="1:10">
      <c r="A26" s="271"/>
      <c r="B26" s="278"/>
      <c r="C26" s="292"/>
      <c r="D26" s="295"/>
      <c r="E26" s="65">
        <v>242584</v>
      </c>
      <c r="F26" s="297"/>
      <c r="G26" s="297"/>
      <c r="H26" s="273"/>
      <c r="I26" s="289"/>
      <c r="J26" s="66"/>
    </row>
    <row r="27" spans="1:10">
      <c r="A27" s="279"/>
      <c r="B27" s="280"/>
      <c r="C27" s="293"/>
      <c r="D27" s="299"/>
      <c r="E27" s="68"/>
      <c r="F27" s="298"/>
      <c r="G27" s="298"/>
      <c r="H27" s="274"/>
      <c r="I27" s="290"/>
      <c r="J27" s="68"/>
    </row>
    <row r="28" spans="1:10">
      <c r="A28" s="270">
        <v>6</v>
      </c>
      <c r="B28" s="277" t="s">
        <v>192</v>
      </c>
      <c r="C28" s="291">
        <v>106</v>
      </c>
      <c r="D28" s="294">
        <v>79</v>
      </c>
      <c r="E28" s="65">
        <v>242585</v>
      </c>
      <c r="F28" s="296">
        <v>106</v>
      </c>
      <c r="G28" s="296">
        <v>79</v>
      </c>
      <c r="H28" s="272" t="s">
        <v>185</v>
      </c>
      <c r="I28" s="288" t="s">
        <v>186</v>
      </c>
      <c r="J28" s="66" t="s">
        <v>35</v>
      </c>
    </row>
    <row r="29" spans="1:10">
      <c r="A29" s="271"/>
      <c r="B29" s="278"/>
      <c r="C29" s="292"/>
      <c r="D29" s="295"/>
      <c r="E29" s="65" t="s">
        <v>187</v>
      </c>
      <c r="F29" s="297"/>
      <c r="G29" s="297"/>
      <c r="H29" s="273"/>
      <c r="I29" s="289"/>
      <c r="J29" s="66"/>
    </row>
    <row r="30" spans="1:10">
      <c r="A30" s="271"/>
      <c r="B30" s="278"/>
      <c r="C30" s="292"/>
      <c r="D30" s="295"/>
      <c r="E30" s="65">
        <v>242594</v>
      </c>
      <c r="F30" s="297"/>
      <c r="G30" s="297"/>
      <c r="H30" s="273"/>
      <c r="I30" s="289"/>
      <c r="J30" s="66"/>
    </row>
    <row r="31" spans="1:10">
      <c r="A31" s="279"/>
      <c r="B31" s="280"/>
      <c r="C31" s="293"/>
      <c r="D31" s="299"/>
      <c r="E31" s="68"/>
      <c r="F31" s="298"/>
      <c r="G31" s="298"/>
      <c r="H31" s="274"/>
      <c r="I31" s="290"/>
      <c r="J31" s="68"/>
    </row>
    <row r="32" spans="1:10">
      <c r="A32" s="270">
        <v>7</v>
      </c>
      <c r="B32" s="277" t="s">
        <v>193</v>
      </c>
      <c r="C32" s="291">
        <v>184</v>
      </c>
      <c r="D32" s="294">
        <v>143</v>
      </c>
      <c r="E32" s="65">
        <v>242597</v>
      </c>
      <c r="F32" s="296">
        <v>184</v>
      </c>
      <c r="G32" s="296">
        <v>143</v>
      </c>
      <c r="H32" s="272" t="s">
        <v>185</v>
      </c>
      <c r="I32" s="288" t="s">
        <v>186</v>
      </c>
      <c r="J32" s="66" t="s">
        <v>35</v>
      </c>
    </row>
    <row r="33" spans="1:10">
      <c r="A33" s="271"/>
      <c r="B33" s="278"/>
      <c r="C33" s="292"/>
      <c r="D33" s="295"/>
      <c r="E33" s="65" t="s">
        <v>187</v>
      </c>
      <c r="F33" s="297"/>
      <c r="G33" s="297"/>
      <c r="H33" s="273"/>
      <c r="I33" s="289"/>
      <c r="J33" s="66"/>
    </row>
    <row r="34" spans="1:10">
      <c r="A34" s="271"/>
      <c r="B34" s="278"/>
      <c r="C34" s="292"/>
      <c r="D34" s="295"/>
      <c r="E34" s="65">
        <v>242613</v>
      </c>
      <c r="F34" s="297"/>
      <c r="G34" s="297"/>
      <c r="H34" s="273"/>
      <c r="I34" s="289"/>
      <c r="J34" s="66"/>
    </row>
    <row r="35" spans="1:10">
      <c r="A35" s="279"/>
      <c r="B35" s="280"/>
      <c r="C35" s="293"/>
      <c r="D35" s="293"/>
      <c r="E35" s="68"/>
      <c r="F35" s="298"/>
      <c r="G35" s="298"/>
      <c r="H35" s="274"/>
      <c r="I35" s="290"/>
      <c r="J35" s="68"/>
    </row>
    <row r="36" spans="1:10">
      <c r="A36" s="69"/>
      <c r="B36" s="70"/>
      <c r="C36" s="71"/>
      <c r="D36" s="71"/>
      <c r="E36" s="29"/>
      <c r="F36" s="29"/>
      <c r="G36" s="29"/>
      <c r="H36" s="29"/>
      <c r="I36" s="29"/>
      <c r="J36" s="3"/>
    </row>
    <row r="37" spans="1:10" s="51" customFormat="1" ht="21.75" customHeight="1">
      <c r="A37" s="37" t="s">
        <v>34</v>
      </c>
      <c r="B37" s="38"/>
      <c r="C37" s="39">
        <f>SUM(C8:C35)</f>
        <v>948</v>
      </c>
      <c r="D37" s="39">
        <f>SUM(D8:D35)</f>
        <v>733</v>
      </c>
      <c r="E37" s="38"/>
      <c r="F37" s="38">
        <f>SUM(F8:F35)</f>
        <v>948</v>
      </c>
      <c r="G37" s="38">
        <f>SUM(G8:G35)</f>
        <v>733</v>
      </c>
      <c r="H37" s="38"/>
      <c r="I37" s="38"/>
      <c r="J37" s="38"/>
    </row>
  </sheetData>
  <mergeCells count="62">
    <mergeCell ref="J6:J7"/>
    <mergeCell ref="A6:A7"/>
    <mergeCell ref="B6:B7"/>
    <mergeCell ref="C6:D6"/>
    <mergeCell ref="E6:G6"/>
    <mergeCell ref="H6:I6"/>
    <mergeCell ref="H8:H11"/>
    <mergeCell ref="I8:I11"/>
    <mergeCell ref="A12:A15"/>
    <mergeCell ref="B12:B15"/>
    <mergeCell ref="C12:C15"/>
    <mergeCell ref="D12:D15"/>
    <mergeCell ref="F12:F15"/>
    <mergeCell ref="G12:G15"/>
    <mergeCell ref="H12:H15"/>
    <mergeCell ref="I12:I15"/>
    <mergeCell ref="A8:A11"/>
    <mergeCell ref="B8:B11"/>
    <mergeCell ref="C8:C11"/>
    <mergeCell ref="D8:D11"/>
    <mergeCell ref="F8:F11"/>
    <mergeCell ref="G8:G11"/>
    <mergeCell ref="H16:H19"/>
    <mergeCell ref="I16:I19"/>
    <mergeCell ref="A20:A23"/>
    <mergeCell ref="B20:B23"/>
    <mergeCell ref="C20:C23"/>
    <mergeCell ref="D20:D23"/>
    <mergeCell ref="F20:F23"/>
    <mergeCell ref="G20:G23"/>
    <mergeCell ref="H20:H23"/>
    <mergeCell ref="I20:I23"/>
    <mergeCell ref="A16:A19"/>
    <mergeCell ref="B16:B19"/>
    <mergeCell ref="C16:C19"/>
    <mergeCell ref="D16:D19"/>
    <mergeCell ref="F16:F19"/>
    <mergeCell ref="G16:G19"/>
    <mergeCell ref="H24:H27"/>
    <mergeCell ref="I24:I27"/>
    <mergeCell ref="A28:A31"/>
    <mergeCell ref="B28:B31"/>
    <mergeCell ref="C28:C31"/>
    <mergeCell ref="D28:D31"/>
    <mergeCell ref="F28:F31"/>
    <mergeCell ref="G28:G31"/>
    <mergeCell ref="H28:H31"/>
    <mergeCell ref="I28:I31"/>
    <mergeCell ref="A24:A27"/>
    <mergeCell ref="B24:B27"/>
    <mergeCell ref="C24:C27"/>
    <mergeCell ref="D24:D27"/>
    <mergeCell ref="F24:F27"/>
    <mergeCell ref="G24:G27"/>
    <mergeCell ref="H32:H35"/>
    <mergeCell ref="I32:I35"/>
    <mergeCell ref="A32:A35"/>
    <mergeCell ref="B32:B35"/>
    <mergeCell ref="C32:C35"/>
    <mergeCell ref="D32:D35"/>
    <mergeCell ref="F32:F35"/>
    <mergeCell ref="G32:G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2"/>
  <sheetViews>
    <sheetView topLeftCell="A7" workbookViewId="0">
      <selection activeCell="P19" sqref="P19"/>
    </sheetView>
  </sheetViews>
  <sheetFormatPr defaultRowHeight="15"/>
  <cols>
    <col min="1" max="1" width="9" customWidth="1"/>
    <col min="2" max="2" width="14.85546875" customWidth="1"/>
    <col min="3" max="4" width="19.5703125" customWidth="1"/>
    <col min="5" max="5" width="19" customWidth="1"/>
    <col min="6" max="6" width="20.85546875" customWidth="1"/>
    <col min="7" max="7" width="26" customWidth="1"/>
    <col min="8" max="8" width="14.28515625" customWidth="1"/>
    <col min="9" max="10" width="19.42578125" customWidth="1"/>
  </cols>
  <sheetData>
    <row r="1" spans="1:10">
      <c r="A1" t="s">
        <v>53</v>
      </c>
    </row>
    <row r="2" spans="1:10">
      <c r="A2" t="s">
        <v>162</v>
      </c>
    </row>
    <row r="3" spans="1:10">
      <c r="A3" t="s">
        <v>163</v>
      </c>
      <c r="C3" t="s">
        <v>164</v>
      </c>
    </row>
    <row r="4" spans="1:10">
      <c r="A4" t="s">
        <v>165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>
      <c r="A8" s="270">
        <v>1</v>
      </c>
      <c r="B8" s="261" t="s">
        <v>166</v>
      </c>
      <c r="C8" s="307">
        <v>110</v>
      </c>
      <c r="D8" s="307">
        <v>74</v>
      </c>
      <c r="E8" s="310" t="s">
        <v>167</v>
      </c>
      <c r="F8" s="270">
        <v>110</v>
      </c>
      <c r="G8" s="270">
        <v>20</v>
      </c>
      <c r="H8" s="261" t="s">
        <v>168</v>
      </c>
      <c r="I8" s="261" t="s">
        <v>169</v>
      </c>
      <c r="J8" s="60" t="s">
        <v>170</v>
      </c>
    </row>
    <row r="9" spans="1:10">
      <c r="A9" s="271"/>
      <c r="B9" s="262"/>
      <c r="C9" s="308"/>
      <c r="D9" s="308"/>
      <c r="E9" s="311"/>
      <c r="F9" s="271"/>
      <c r="G9" s="271"/>
      <c r="H9" s="262"/>
      <c r="I9" s="262"/>
      <c r="J9" s="54"/>
    </row>
    <row r="10" spans="1:10">
      <c r="A10" s="271"/>
      <c r="B10" s="262"/>
      <c r="C10" s="308"/>
      <c r="D10" s="308"/>
      <c r="E10" s="311"/>
      <c r="F10" s="271"/>
      <c r="G10" s="271"/>
      <c r="H10" s="262"/>
      <c r="I10" s="262"/>
      <c r="J10" s="54"/>
    </row>
    <row r="11" spans="1:10">
      <c r="A11" s="279"/>
      <c r="B11" s="263"/>
      <c r="C11" s="309"/>
      <c r="D11" s="309"/>
      <c r="E11" s="312"/>
      <c r="F11" s="279"/>
      <c r="G11" s="279"/>
      <c r="H11" s="263"/>
      <c r="I11" s="263"/>
      <c r="J11" s="54"/>
    </row>
    <row r="12" spans="1:10">
      <c r="A12" s="270">
        <v>2</v>
      </c>
      <c r="B12" s="261" t="s">
        <v>171</v>
      </c>
      <c r="C12" s="307">
        <v>124</v>
      </c>
      <c r="D12" s="307">
        <v>93</v>
      </c>
      <c r="E12" s="310" t="s">
        <v>172</v>
      </c>
      <c r="F12" s="270">
        <v>124</v>
      </c>
      <c r="G12" s="270">
        <v>18</v>
      </c>
      <c r="H12" s="261" t="s">
        <v>168</v>
      </c>
      <c r="I12" s="261" t="s">
        <v>169</v>
      </c>
      <c r="J12" s="54"/>
    </row>
    <row r="13" spans="1:10">
      <c r="A13" s="271"/>
      <c r="B13" s="262"/>
      <c r="C13" s="308"/>
      <c r="D13" s="308"/>
      <c r="E13" s="311"/>
      <c r="F13" s="271"/>
      <c r="G13" s="271"/>
      <c r="H13" s="262"/>
      <c r="I13" s="262"/>
      <c r="J13" s="54"/>
    </row>
    <row r="14" spans="1:10">
      <c r="A14" s="271"/>
      <c r="B14" s="262"/>
      <c r="C14" s="308"/>
      <c r="D14" s="308"/>
      <c r="E14" s="311"/>
      <c r="F14" s="271"/>
      <c r="G14" s="271"/>
      <c r="H14" s="262"/>
      <c r="I14" s="262"/>
      <c r="J14" s="54"/>
    </row>
    <row r="15" spans="1:10">
      <c r="A15" s="279"/>
      <c r="B15" s="263"/>
      <c r="C15" s="309"/>
      <c r="D15" s="309"/>
      <c r="E15" s="312"/>
      <c r="F15" s="279"/>
      <c r="G15" s="279"/>
      <c r="H15" s="263"/>
      <c r="I15" s="263"/>
      <c r="J15" s="54"/>
    </row>
    <row r="16" spans="1:10">
      <c r="A16" s="270">
        <v>3</v>
      </c>
      <c r="B16" s="261" t="s">
        <v>173</v>
      </c>
      <c r="C16" s="307">
        <v>43</v>
      </c>
      <c r="D16" s="307">
        <v>30</v>
      </c>
      <c r="E16" s="270" t="s">
        <v>174</v>
      </c>
      <c r="F16" s="270">
        <v>43</v>
      </c>
      <c r="G16" s="270">
        <v>7</v>
      </c>
      <c r="H16" s="261" t="s">
        <v>168</v>
      </c>
      <c r="I16" s="261" t="s">
        <v>169</v>
      </c>
      <c r="J16" s="54"/>
    </row>
    <row r="17" spans="1:10">
      <c r="A17" s="271"/>
      <c r="B17" s="262"/>
      <c r="C17" s="308"/>
      <c r="D17" s="308"/>
      <c r="E17" s="271"/>
      <c r="F17" s="271"/>
      <c r="G17" s="271"/>
      <c r="H17" s="262"/>
      <c r="I17" s="262"/>
      <c r="J17" s="54"/>
    </row>
    <row r="18" spans="1:10">
      <c r="A18" s="271"/>
      <c r="B18" s="262"/>
      <c r="C18" s="308"/>
      <c r="D18" s="308"/>
      <c r="E18" s="271"/>
      <c r="F18" s="271"/>
      <c r="G18" s="271"/>
      <c r="H18" s="262"/>
      <c r="I18" s="262"/>
      <c r="J18" s="54"/>
    </row>
    <row r="19" spans="1:10">
      <c r="A19" s="279"/>
      <c r="B19" s="263"/>
      <c r="C19" s="309"/>
      <c r="D19" s="309"/>
      <c r="E19" s="279"/>
      <c r="F19" s="279"/>
      <c r="G19" s="279"/>
      <c r="H19" s="263"/>
      <c r="I19" s="263"/>
      <c r="J19" s="54"/>
    </row>
    <row r="20" spans="1:10">
      <c r="A20" s="270">
        <v>4</v>
      </c>
      <c r="B20" s="261" t="s">
        <v>175</v>
      </c>
      <c r="C20" s="307">
        <v>71</v>
      </c>
      <c r="D20" s="307">
        <v>56</v>
      </c>
      <c r="E20" s="270" t="s">
        <v>176</v>
      </c>
      <c r="F20" s="270">
        <v>71</v>
      </c>
      <c r="G20" s="270">
        <v>14</v>
      </c>
      <c r="H20" s="261" t="s">
        <v>168</v>
      </c>
      <c r="I20" s="261" t="s">
        <v>169</v>
      </c>
      <c r="J20" s="54"/>
    </row>
    <row r="21" spans="1:10">
      <c r="A21" s="271"/>
      <c r="B21" s="262"/>
      <c r="C21" s="308"/>
      <c r="D21" s="308"/>
      <c r="E21" s="271"/>
      <c r="F21" s="271"/>
      <c r="G21" s="271"/>
      <c r="H21" s="262"/>
      <c r="I21" s="262"/>
      <c r="J21" s="54"/>
    </row>
    <row r="22" spans="1:10">
      <c r="A22" s="271"/>
      <c r="B22" s="262"/>
      <c r="C22" s="308"/>
      <c r="D22" s="308"/>
      <c r="E22" s="271"/>
      <c r="F22" s="271"/>
      <c r="G22" s="271"/>
      <c r="H22" s="262"/>
      <c r="I22" s="262"/>
      <c r="J22" s="54"/>
    </row>
    <row r="23" spans="1:10">
      <c r="A23" s="279"/>
      <c r="B23" s="263"/>
      <c r="C23" s="309"/>
      <c r="D23" s="309"/>
      <c r="E23" s="279"/>
      <c r="F23" s="279"/>
      <c r="G23" s="279"/>
      <c r="H23" s="263"/>
      <c r="I23" s="263"/>
      <c r="J23" s="54"/>
    </row>
    <row r="24" spans="1:10">
      <c r="A24" s="270">
        <v>5</v>
      </c>
      <c r="B24" s="261" t="s">
        <v>177</v>
      </c>
      <c r="C24" s="307">
        <v>84</v>
      </c>
      <c r="D24" s="307">
        <v>66</v>
      </c>
      <c r="E24" s="261" t="s">
        <v>178</v>
      </c>
      <c r="F24" s="270">
        <v>84</v>
      </c>
      <c r="G24" s="270">
        <v>9</v>
      </c>
      <c r="H24" s="261" t="s">
        <v>168</v>
      </c>
      <c r="I24" s="261" t="s">
        <v>169</v>
      </c>
      <c r="J24" s="54"/>
    </row>
    <row r="25" spans="1:10">
      <c r="A25" s="271"/>
      <c r="B25" s="262"/>
      <c r="C25" s="308"/>
      <c r="D25" s="308"/>
      <c r="E25" s="262"/>
      <c r="F25" s="271"/>
      <c r="G25" s="271"/>
      <c r="H25" s="262"/>
      <c r="I25" s="262"/>
      <c r="J25" s="54"/>
    </row>
    <row r="26" spans="1:10">
      <c r="A26" s="271"/>
      <c r="B26" s="262"/>
      <c r="C26" s="308"/>
      <c r="D26" s="308"/>
      <c r="E26" s="262"/>
      <c r="F26" s="271"/>
      <c r="G26" s="271"/>
      <c r="H26" s="262"/>
      <c r="I26" s="262"/>
      <c r="J26" s="54"/>
    </row>
    <row r="27" spans="1:10">
      <c r="A27" s="279"/>
      <c r="B27" s="263"/>
      <c r="C27" s="309"/>
      <c r="D27" s="309"/>
      <c r="E27" s="263"/>
      <c r="F27" s="279"/>
      <c r="G27" s="279"/>
      <c r="H27" s="263"/>
      <c r="I27" s="263"/>
      <c r="J27" s="54"/>
    </row>
    <row r="28" spans="1:10">
      <c r="A28" s="270">
        <v>6</v>
      </c>
      <c r="B28" s="261" t="s">
        <v>179</v>
      </c>
      <c r="C28" s="307">
        <v>47</v>
      </c>
      <c r="D28" s="307">
        <v>34</v>
      </c>
      <c r="E28" s="270" t="s">
        <v>180</v>
      </c>
      <c r="F28" s="270">
        <v>47</v>
      </c>
      <c r="G28" s="270">
        <v>5</v>
      </c>
      <c r="H28" s="261" t="s">
        <v>168</v>
      </c>
      <c r="I28" s="261" t="s">
        <v>169</v>
      </c>
      <c r="J28" s="54"/>
    </row>
    <row r="29" spans="1:10">
      <c r="A29" s="271"/>
      <c r="B29" s="262"/>
      <c r="C29" s="308"/>
      <c r="D29" s="308"/>
      <c r="E29" s="271"/>
      <c r="F29" s="271"/>
      <c r="G29" s="271"/>
      <c r="H29" s="262"/>
      <c r="I29" s="262"/>
      <c r="J29" s="54"/>
    </row>
    <row r="30" spans="1:10">
      <c r="A30" s="271"/>
      <c r="B30" s="262"/>
      <c r="C30" s="308"/>
      <c r="D30" s="308"/>
      <c r="E30" s="271"/>
      <c r="F30" s="271"/>
      <c r="G30" s="271"/>
      <c r="H30" s="262"/>
      <c r="I30" s="262"/>
      <c r="J30" s="54"/>
    </row>
    <row r="31" spans="1:10">
      <c r="A31" s="279"/>
      <c r="B31" s="263"/>
      <c r="C31" s="309"/>
      <c r="D31" s="309"/>
      <c r="E31" s="279"/>
      <c r="F31" s="279"/>
      <c r="G31" s="279"/>
      <c r="H31" s="263"/>
      <c r="I31" s="263"/>
      <c r="J31" s="54"/>
    </row>
    <row r="32" spans="1:10" s="51" customFormat="1">
      <c r="A32" s="37" t="s">
        <v>34</v>
      </c>
      <c r="B32" s="38"/>
      <c r="C32" s="39">
        <f>SUM(C8:C31)</f>
        <v>479</v>
      </c>
      <c r="D32" s="39">
        <f>SUM(D8:D31)</f>
        <v>353</v>
      </c>
      <c r="E32" s="38"/>
      <c r="F32" s="38">
        <f>SUM(F8:F31)</f>
        <v>479</v>
      </c>
      <c r="G32" s="38">
        <f>SUM(G8:G31)</f>
        <v>73</v>
      </c>
      <c r="H32" s="38"/>
      <c r="I32" s="38"/>
      <c r="J32" s="38"/>
    </row>
  </sheetData>
  <mergeCells count="60">
    <mergeCell ref="J6:J7"/>
    <mergeCell ref="A6:A7"/>
    <mergeCell ref="B6:B7"/>
    <mergeCell ref="C6:D6"/>
    <mergeCell ref="E6:G6"/>
    <mergeCell ref="H6:I6"/>
    <mergeCell ref="G8:G11"/>
    <mergeCell ref="H8:H11"/>
    <mergeCell ref="I8:I11"/>
    <mergeCell ref="A12:A15"/>
    <mergeCell ref="B12:B15"/>
    <mergeCell ref="C12:C15"/>
    <mergeCell ref="D12:D15"/>
    <mergeCell ref="E12:E15"/>
    <mergeCell ref="F12:F15"/>
    <mergeCell ref="G12:G15"/>
    <mergeCell ref="A8:A11"/>
    <mergeCell ref="B8:B11"/>
    <mergeCell ref="C8:C11"/>
    <mergeCell ref="D8:D11"/>
    <mergeCell ref="E8:E11"/>
    <mergeCell ref="F8:F11"/>
    <mergeCell ref="H12:H15"/>
    <mergeCell ref="I12:I15"/>
    <mergeCell ref="A16:A19"/>
    <mergeCell ref="B16:B19"/>
    <mergeCell ref="C16:C19"/>
    <mergeCell ref="D16:D19"/>
    <mergeCell ref="E16:E19"/>
    <mergeCell ref="F16:F19"/>
    <mergeCell ref="G16:G19"/>
    <mergeCell ref="H16:H19"/>
    <mergeCell ref="I16:I19"/>
    <mergeCell ref="A20:A23"/>
    <mergeCell ref="B20:B23"/>
    <mergeCell ref="C20:C23"/>
    <mergeCell ref="D20:D23"/>
    <mergeCell ref="E20:E23"/>
    <mergeCell ref="F20:F23"/>
    <mergeCell ref="G20:G23"/>
    <mergeCell ref="H20:H23"/>
    <mergeCell ref="I20:I23"/>
    <mergeCell ref="F28:F31"/>
    <mergeCell ref="G28:G31"/>
    <mergeCell ref="F24:F27"/>
    <mergeCell ref="H28:H31"/>
    <mergeCell ref="I28:I31"/>
    <mergeCell ref="G24:G27"/>
    <mergeCell ref="H24:H27"/>
    <mergeCell ref="I24:I27"/>
    <mergeCell ref="A24:A27"/>
    <mergeCell ref="B24:B27"/>
    <mergeCell ref="C24:C27"/>
    <mergeCell ref="D24:D27"/>
    <mergeCell ref="E24:E27"/>
    <mergeCell ref="A28:A31"/>
    <mergeCell ref="B28:B31"/>
    <mergeCell ref="C28:C31"/>
    <mergeCell ref="D28:D31"/>
    <mergeCell ref="E28:E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N15" sqref="N15"/>
    </sheetView>
  </sheetViews>
  <sheetFormatPr defaultRowHeight="15"/>
  <cols>
    <col min="1" max="1" width="9.140625" style="219"/>
    <col min="2" max="3" width="17.85546875" style="219" customWidth="1"/>
    <col min="4" max="4" width="18.140625" style="219" customWidth="1"/>
    <col min="5" max="5" width="17.85546875" style="219" customWidth="1"/>
    <col min="6" max="6" width="18" style="219" customWidth="1"/>
    <col min="7" max="8" width="17.85546875" style="219" customWidth="1"/>
    <col min="9" max="9" width="28.28515625" style="219" customWidth="1"/>
    <col min="10" max="10" width="18.28515625" style="219" customWidth="1"/>
    <col min="11" max="16384" width="9.140625" style="219"/>
  </cols>
  <sheetData>
    <row r="1" spans="1:10">
      <c r="A1" s="219" t="s">
        <v>102</v>
      </c>
    </row>
    <row r="2" spans="1:10">
      <c r="A2" s="219" t="s">
        <v>588</v>
      </c>
    </row>
    <row r="3" spans="1:10">
      <c r="A3" s="219" t="s">
        <v>589</v>
      </c>
      <c r="C3" s="219" t="s">
        <v>590</v>
      </c>
    </row>
    <row r="4" spans="1:10">
      <c r="A4" s="219" t="s">
        <v>591</v>
      </c>
    </row>
    <row r="6" spans="1:10">
      <c r="A6" s="264" t="s">
        <v>3</v>
      </c>
      <c r="B6" s="315" t="s">
        <v>4</v>
      </c>
      <c r="C6" s="316" t="s">
        <v>58</v>
      </c>
      <c r="D6" s="317"/>
      <c r="E6" s="316" t="s">
        <v>5</v>
      </c>
      <c r="F6" s="318"/>
      <c r="G6" s="317"/>
      <c r="H6" s="315" t="s">
        <v>59</v>
      </c>
      <c r="I6" s="315"/>
      <c r="J6" s="313" t="s">
        <v>60</v>
      </c>
    </row>
    <row r="7" spans="1:10" ht="75">
      <c r="A7" s="264"/>
      <c r="B7" s="315"/>
      <c r="C7" s="226" t="s">
        <v>61</v>
      </c>
      <c r="D7" s="226" t="s">
        <v>62</v>
      </c>
      <c r="E7" s="226" t="s">
        <v>63</v>
      </c>
      <c r="F7" s="226" t="s">
        <v>64</v>
      </c>
      <c r="G7" s="226" t="s">
        <v>65</v>
      </c>
      <c r="H7" s="226" t="s">
        <v>13</v>
      </c>
      <c r="I7" s="226" t="s">
        <v>14</v>
      </c>
      <c r="J7" s="314"/>
    </row>
    <row r="8" spans="1:10" ht="45">
      <c r="A8" s="270">
        <v>1</v>
      </c>
      <c r="B8" s="270" t="s">
        <v>592</v>
      </c>
      <c r="C8" s="307">
        <v>63</v>
      </c>
      <c r="D8" s="307">
        <v>0</v>
      </c>
      <c r="E8" s="58">
        <v>23333</v>
      </c>
      <c r="F8" s="227">
        <v>20</v>
      </c>
      <c r="G8" s="227"/>
      <c r="H8" s="32"/>
      <c r="I8" s="32" t="s">
        <v>593</v>
      </c>
      <c r="J8" s="32" t="s">
        <v>35</v>
      </c>
    </row>
    <row r="9" spans="1:10" ht="45">
      <c r="A9" s="271"/>
      <c r="B9" s="271"/>
      <c r="C9" s="308"/>
      <c r="D9" s="308"/>
      <c r="E9" s="58">
        <v>23334</v>
      </c>
      <c r="F9" s="227">
        <v>20</v>
      </c>
      <c r="G9" s="227"/>
      <c r="H9" s="227"/>
      <c r="I9" s="32" t="s">
        <v>593</v>
      </c>
      <c r="J9" s="32" t="s">
        <v>35</v>
      </c>
    </row>
    <row r="10" spans="1:10" ht="45">
      <c r="A10" s="271"/>
      <c r="B10" s="271"/>
      <c r="C10" s="308"/>
      <c r="D10" s="308"/>
      <c r="E10" s="58">
        <v>23335</v>
      </c>
      <c r="F10" s="227">
        <v>23</v>
      </c>
      <c r="G10" s="227"/>
      <c r="H10" s="227"/>
      <c r="I10" s="32" t="s">
        <v>593</v>
      </c>
      <c r="J10" s="32" t="s">
        <v>35</v>
      </c>
    </row>
    <row r="11" spans="1:10" ht="45">
      <c r="A11" s="270">
        <v>2</v>
      </c>
      <c r="B11" s="270" t="s">
        <v>594</v>
      </c>
      <c r="C11" s="307">
        <v>46</v>
      </c>
      <c r="D11" s="307">
        <v>0</v>
      </c>
      <c r="E11" s="58">
        <v>23338</v>
      </c>
      <c r="F11" s="227">
        <v>23</v>
      </c>
      <c r="G11" s="227"/>
      <c r="H11" s="227"/>
      <c r="I11" s="32" t="s">
        <v>593</v>
      </c>
      <c r="J11" s="32" t="s">
        <v>35</v>
      </c>
    </row>
    <row r="12" spans="1:10" ht="45">
      <c r="A12" s="271"/>
      <c r="B12" s="271"/>
      <c r="C12" s="308"/>
      <c r="D12" s="308"/>
      <c r="E12" s="58">
        <v>23339</v>
      </c>
      <c r="F12" s="227">
        <v>23</v>
      </c>
      <c r="G12" s="227"/>
      <c r="H12" s="227"/>
      <c r="I12" s="32" t="s">
        <v>593</v>
      </c>
      <c r="J12" s="32" t="s">
        <v>35</v>
      </c>
    </row>
    <row r="13" spans="1:10" ht="45">
      <c r="A13" s="270">
        <v>3</v>
      </c>
      <c r="B13" s="270" t="s">
        <v>209</v>
      </c>
      <c r="C13" s="307">
        <v>75</v>
      </c>
      <c r="D13" s="307">
        <v>75</v>
      </c>
      <c r="E13" s="58">
        <v>23340</v>
      </c>
      <c r="F13" s="227">
        <v>7</v>
      </c>
      <c r="G13" s="227">
        <v>7</v>
      </c>
      <c r="H13" s="227"/>
      <c r="I13" s="32" t="s">
        <v>593</v>
      </c>
      <c r="J13" s="32" t="s">
        <v>35</v>
      </c>
    </row>
    <row r="14" spans="1:10" ht="45">
      <c r="A14" s="271"/>
      <c r="B14" s="271"/>
      <c r="C14" s="308"/>
      <c r="D14" s="308"/>
      <c r="E14" s="58">
        <v>23341</v>
      </c>
      <c r="F14" s="227">
        <v>7</v>
      </c>
      <c r="G14" s="227">
        <v>7</v>
      </c>
      <c r="H14" s="227"/>
      <c r="I14" s="32" t="s">
        <v>593</v>
      </c>
      <c r="J14" s="32" t="s">
        <v>35</v>
      </c>
    </row>
    <row r="15" spans="1:10" ht="45">
      <c r="A15" s="271"/>
      <c r="B15" s="271"/>
      <c r="C15" s="308"/>
      <c r="D15" s="308"/>
      <c r="E15" s="58">
        <v>23342</v>
      </c>
      <c r="F15" s="227">
        <v>7</v>
      </c>
      <c r="G15" s="227">
        <v>7</v>
      </c>
      <c r="H15" s="227"/>
      <c r="I15" s="32" t="s">
        <v>593</v>
      </c>
      <c r="J15" s="32" t="s">
        <v>35</v>
      </c>
    </row>
    <row r="16" spans="1:10" ht="45">
      <c r="A16" s="271"/>
      <c r="B16" s="271"/>
      <c r="C16" s="308"/>
      <c r="D16" s="308"/>
      <c r="E16" s="58">
        <v>23345</v>
      </c>
      <c r="F16" s="227">
        <v>7</v>
      </c>
      <c r="G16" s="227">
        <v>7</v>
      </c>
      <c r="H16" s="227"/>
      <c r="I16" s="32" t="s">
        <v>593</v>
      </c>
      <c r="J16" s="32" t="s">
        <v>35</v>
      </c>
    </row>
    <row r="17" spans="1:10" ht="45">
      <c r="A17" s="271"/>
      <c r="B17" s="271"/>
      <c r="C17" s="308"/>
      <c r="D17" s="308"/>
      <c r="E17" s="58">
        <v>23346</v>
      </c>
      <c r="F17" s="227">
        <v>7</v>
      </c>
      <c r="G17" s="227">
        <v>7</v>
      </c>
      <c r="H17" s="227"/>
      <c r="I17" s="32" t="s">
        <v>593</v>
      </c>
      <c r="J17" s="32" t="s">
        <v>35</v>
      </c>
    </row>
    <row r="18" spans="1:10" ht="45">
      <c r="A18" s="271"/>
      <c r="B18" s="271"/>
      <c r="C18" s="308"/>
      <c r="D18" s="308"/>
      <c r="E18" s="58">
        <v>23347</v>
      </c>
      <c r="F18" s="227">
        <v>7</v>
      </c>
      <c r="G18" s="227">
        <v>7</v>
      </c>
      <c r="H18" s="227"/>
      <c r="I18" s="32" t="s">
        <v>593</v>
      </c>
      <c r="J18" s="32" t="s">
        <v>35</v>
      </c>
    </row>
    <row r="19" spans="1:10" ht="45">
      <c r="A19" s="271"/>
      <c r="B19" s="271"/>
      <c r="C19" s="308"/>
      <c r="D19" s="308"/>
      <c r="E19" s="58">
        <v>23348</v>
      </c>
      <c r="F19" s="227">
        <v>7</v>
      </c>
      <c r="G19" s="227">
        <v>7</v>
      </c>
      <c r="H19" s="227"/>
      <c r="I19" s="32" t="s">
        <v>593</v>
      </c>
      <c r="J19" s="32" t="s">
        <v>35</v>
      </c>
    </row>
    <row r="20" spans="1:10" ht="45">
      <c r="A20" s="271"/>
      <c r="B20" s="271"/>
      <c r="C20" s="308"/>
      <c r="D20" s="308"/>
      <c r="E20" s="58">
        <v>23349</v>
      </c>
      <c r="F20" s="227">
        <v>7</v>
      </c>
      <c r="G20" s="227">
        <v>7</v>
      </c>
      <c r="H20" s="227"/>
      <c r="I20" s="32" t="s">
        <v>593</v>
      </c>
      <c r="J20" s="32" t="s">
        <v>35</v>
      </c>
    </row>
    <row r="21" spans="1:10" ht="45">
      <c r="A21" s="271"/>
      <c r="B21" s="271"/>
      <c r="C21" s="308"/>
      <c r="D21" s="308"/>
      <c r="E21" s="58">
        <v>23352</v>
      </c>
      <c r="F21" s="227">
        <v>7</v>
      </c>
      <c r="G21" s="227">
        <v>7</v>
      </c>
      <c r="H21" s="227"/>
      <c r="I21" s="32" t="s">
        <v>593</v>
      </c>
      <c r="J21" s="32" t="s">
        <v>35</v>
      </c>
    </row>
    <row r="22" spans="1:10" ht="45">
      <c r="A22" s="271"/>
      <c r="B22" s="271"/>
      <c r="C22" s="308"/>
      <c r="D22" s="308"/>
      <c r="E22" s="58">
        <v>23353</v>
      </c>
      <c r="F22" s="227">
        <v>6</v>
      </c>
      <c r="G22" s="227">
        <v>6</v>
      </c>
      <c r="H22" s="227"/>
      <c r="I22" s="32" t="s">
        <v>593</v>
      </c>
      <c r="J22" s="32" t="s">
        <v>35</v>
      </c>
    </row>
    <row r="23" spans="1:10" ht="45">
      <c r="A23" s="279"/>
      <c r="B23" s="279"/>
      <c r="C23" s="309"/>
      <c r="D23" s="309"/>
      <c r="E23" s="58">
        <v>23354</v>
      </c>
      <c r="F23" s="227">
        <v>6</v>
      </c>
      <c r="G23" s="227">
        <v>6</v>
      </c>
      <c r="H23" s="227"/>
      <c r="I23" s="32" t="s">
        <v>593</v>
      </c>
      <c r="J23" s="32" t="s">
        <v>35</v>
      </c>
    </row>
    <row r="24" spans="1:10" ht="45">
      <c r="A24" s="270">
        <v>4</v>
      </c>
      <c r="B24" s="270" t="s">
        <v>595</v>
      </c>
      <c r="C24" s="307">
        <v>69</v>
      </c>
      <c r="D24" s="307">
        <v>69</v>
      </c>
      <c r="E24" s="58">
        <v>23359</v>
      </c>
      <c r="F24" s="227">
        <v>6</v>
      </c>
      <c r="G24" s="227">
        <v>6</v>
      </c>
      <c r="H24" s="227"/>
      <c r="I24" s="32" t="s">
        <v>593</v>
      </c>
      <c r="J24" s="32" t="s">
        <v>35</v>
      </c>
    </row>
    <row r="25" spans="1:10" ht="45">
      <c r="A25" s="271"/>
      <c r="B25" s="271"/>
      <c r="C25" s="308"/>
      <c r="D25" s="308"/>
      <c r="E25" s="58">
        <v>23360</v>
      </c>
      <c r="F25" s="227">
        <v>6</v>
      </c>
      <c r="G25" s="227">
        <v>6</v>
      </c>
      <c r="H25" s="227"/>
      <c r="I25" s="32" t="s">
        <v>593</v>
      </c>
      <c r="J25" s="32" t="s">
        <v>35</v>
      </c>
    </row>
    <row r="26" spans="1:10" ht="45">
      <c r="A26" s="271"/>
      <c r="B26" s="271"/>
      <c r="C26" s="308"/>
      <c r="D26" s="308"/>
      <c r="E26" s="58">
        <v>23361</v>
      </c>
      <c r="F26" s="227">
        <v>6</v>
      </c>
      <c r="G26" s="227">
        <v>6</v>
      </c>
      <c r="H26" s="227"/>
      <c r="I26" s="32" t="s">
        <v>593</v>
      </c>
      <c r="J26" s="32" t="s">
        <v>35</v>
      </c>
    </row>
    <row r="27" spans="1:10" ht="45">
      <c r="A27" s="271"/>
      <c r="B27" s="271"/>
      <c r="C27" s="308"/>
      <c r="D27" s="308"/>
      <c r="E27" s="58">
        <v>23362</v>
      </c>
      <c r="F27" s="227">
        <v>6</v>
      </c>
      <c r="G27" s="227">
        <v>6</v>
      </c>
      <c r="H27" s="227"/>
      <c r="I27" s="32" t="s">
        <v>593</v>
      </c>
      <c r="J27" s="32" t="s">
        <v>35</v>
      </c>
    </row>
    <row r="28" spans="1:10" ht="45">
      <c r="A28" s="271"/>
      <c r="B28" s="271"/>
      <c r="C28" s="308"/>
      <c r="D28" s="308"/>
      <c r="E28" s="58">
        <v>23363</v>
      </c>
      <c r="F28" s="227">
        <v>6</v>
      </c>
      <c r="G28" s="227">
        <v>6</v>
      </c>
      <c r="H28" s="227"/>
      <c r="I28" s="32" t="s">
        <v>593</v>
      </c>
      <c r="J28" s="32" t="s">
        <v>35</v>
      </c>
    </row>
    <row r="29" spans="1:10" ht="45">
      <c r="A29" s="271"/>
      <c r="B29" s="271"/>
      <c r="C29" s="308"/>
      <c r="D29" s="308"/>
      <c r="E29" s="58">
        <v>23366</v>
      </c>
      <c r="F29" s="227">
        <v>6</v>
      </c>
      <c r="G29" s="227">
        <v>6</v>
      </c>
      <c r="H29" s="227"/>
      <c r="I29" s="32" t="s">
        <v>593</v>
      </c>
      <c r="J29" s="32" t="s">
        <v>35</v>
      </c>
    </row>
    <row r="30" spans="1:10" ht="45">
      <c r="A30" s="271"/>
      <c r="B30" s="271"/>
      <c r="C30" s="308"/>
      <c r="D30" s="308"/>
      <c r="E30" s="58">
        <v>23367</v>
      </c>
      <c r="F30" s="227">
        <v>6</v>
      </c>
      <c r="G30" s="227">
        <v>6</v>
      </c>
      <c r="H30" s="227"/>
      <c r="I30" s="32" t="s">
        <v>593</v>
      </c>
      <c r="J30" s="32" t="s">
        <v>35</v>
      </c>
    </row>
    <row r="31" spans="1:10" ht="45">
      <c r="A31" s="271"/>
      <c r="B31" s="271"/>
      <c r="C31" s="308"/>
      <c r="D31" s="308"/>
      <c r="E31" s="58">
        <v>23368</v>
      </c>
      <c r="F31" s="227">
        <v>6</v>
      </c>
      <c r="G31" s="227">
        <v>6</v>
      </c>
      <c r="H31" s="227"/>
      <c r="I31" s="32" t="s">
        <v>593</v>
      </c>
      <c r="J31" s="32" t="s">
        <v>35</v>
      </c>
    </row>
    <row r="32" spans="1:10" ht="45">
      <c r="A32" s="271"/>
      <c r="B32" s="271"/>
      <c r="C32" s="308"/>
      <c r="D32" s="308"/>
      <c r="E32" s="58">
        <v>23369</v>
      </c>
      <c r="F32" s="227">
        <v>7</v>
      </c>
      <c r="G32" s="227">
        <v>7</v>
      </c>
      <c r="H32" s="227"/>
      <c r="I32" s="32" t="s">
        <v>593</v>
      </c>
      <c r="J32" s="32" t="s">
        <v>35</v>
      </c>
    </row>
    <row r="33" spans="1:10" ht="45">
      <c r="A33" s="271"/>
      <c r="B33" s="271"/>
      <c r="C33" s="308"/>
      <c r="D33" s="308"/>
      <c r="E33" s="58">
        <v>23370</v>
      </c>
      <c r="F33" s="227">
        <v>7</v>
      </c>
      <c r="G33" s="227">
        <v>7</v>
      </c>
      <c r="H33" s="227"/>
      <c r="I33" s="32" t="s">
        <v>593</v>
      </c>
      <c r="J33" s="32" t="s">
        <v>35</v>
      </c>
    </row>
    <row r="34" spans="1:10" ht="45">
      <c r="A34" s="279"/>
      <c r="B34" s="279"/>
      <c r="C34" s="309"/>
      <c r="D34" s="309"/>
      <c r="E34" s="58">
        <v>23373</v>
      </c>
      <c r="F34" s="227">
        <v>7</v>
      </c>
      <c r="G34" s="227">
        <v>7</v>
      </c>
      <c r="H34" s="227"/>
      <c r="I34" s="32" t="s">
        <v>593</v>
      </c>
      <c r="J34" s="32" t="s">
        <v>35</v>
      </c>
    </row>
    <row r="35" spans="1:10">
      <c r="A35" s="37" t="s">
        <v>34</v>
      </c>
      <c r="B35" s="228"/>
      <c r="C35" s="229">
        <v>253</v>
      </c>
      <c r="D35" s="229">
        <v>144</v>
      </c>
      <c r="E35" s="228"/>
      <c r="F35" s="228">
        <v>253</v>
      </c>
      <c r="G35" s="228" t="b">
        <v>0</v>
      </c>
      <c r="H35" s="228"/>
      <c r="I35" s="228"/>
      <c r="J35" s="228"/>
    </row>
  </sheetData>
  <mergeCells count="22">
    <mergeCell ref="A13:A23"/>
    <mergeCell ref="B13:B23"/>
    <mergeCell ref="C13:C23"/>
    <mergeCell ref="D13:D23"/>
    <mergeCell ref="A24:A34"/>
    <mergeCell ref="B24:B34"/>
    <mergeCell ref="C24:C34"/>
    <mergeCell ref="D24:D34"/>
    <mergeCell ref="A8:A10"/>
    <mergeCell ref="B8:B10"/>
    <mergeCell ref="C8:C10"/>
    <mergeCell ref="D8:D10"/>
    <mergeCell ref="A11:A12"/>
    <mergeCell ref="B11:B12"/>
    <mergeCell ref="C11:C12"/>
    <mergeCell ref="D11:D12"/>
    <mergeCell ref="J6:J7"/>
    <mergeCell ref="A6:A7"/>
    <mergeCell ref="B6:B7"/>
    <mergeCell ref="C6:D6"/>
    <mergeCell ref="E6:G6"/>
    <mergeCell ref="H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opLeftCell="A16" workbookViewId="0">
      <selection activeCell="N18" sqref="N18"/>
    </sheetView>
  </sheetViews>
  <sheetFormatPr defaultRowHeight="15"/>
  <cols>
    <col min="1" max="1" width="9.140625" style="219"/>
    <col min="2" max="2" width="23.42578125" style="219" customWidth="1"/>
    <col min="3" max="3" width="20.42578125" style="219" customWidth="1"/>
    <col min="4" max="4" width="21.28515625" style="219" customWidth="1"/>
    <col min="5" max="5" width="20.7109375" style="219" customWidth="1"/>
    <col min="6" max="6" width="18.42578125" style="219" customWidth="1"/>
    <col min="7" max="7" width="19.140625" style="219" customWidth="1"/>
    <col min="8" max="8" width="18.140625" style="219" customWidth="1"/>
    <col min="9" max="9" width="17.42578125" style="219" customWidth="1"/>
    <col min="10" max="10" width="18.42578125" style="219" customWidth="1"/>
    <col min="11" max="16384" width="9.140625" style="219"/>
  </cols>
  <sheetData>
    <row r="2" spans="1:10">
      <c r="A2" s="149" t="s">
        <v>581</v>
      </c>
      <c r="B2" s="149"/>
      <c r="C2" s="149"/>
      <c r="D2" s="149"/>
      <c r="E2" s="149"/>
      <c r="F2" s="149"/>
      <c r="G2" s="149"/>
      <c r="H2" s="149"/>
      <c r="I2" s="149"/>
    </row>
    <row r="3" spans="1:10">
      <c r="A3" s="149" t="s">
        <v>582</v>
      </c>
      <c r="B3" s="149"/>
      <c r="C3" s="149" t="s">
        <v>56</v>
      </c>
      <c r="D3" s="149"/>
      <c r="E3" s="149"/>
      <c r="F3" s="149"/>
      <c r="G3" s="149"/>
      <c r="H3" s="149"/>
      <c r="I3" s="149"/>
    </row>
    <row r="4" spans="1:10">
      <c r="A4" s="149" t="s">
        <v>583</v>
      </c>
      <c r="B4" s="149"/>
      <c r="C4" s="149"/>
      <c r="D4" s="149"/>
      <c r="E4" s="149"/>
      <c r="F4" s="149"/>
      <c r="G4" s="149"/>
      <c r="H4" s="149"/>
      <c r="I4" s="149"/>
    </row>
    <row r="5" spans="1:10">
      <c r="A5" s="149"/>
      <c r="B5" s="149"/>
      <c r="C5" s="149"/>
      <c r="D5" s="149"/>
      <c r="E5" s="149"/>
      <c r="F5" s="149"/>
      <c r="G5" s="149"/>
      <c r="H5" s="149"/>
      <c r="I5" s="149"/>
    </row>
    <row r="6" spans="1:10">
      <c r="A6" s="321" t="s">
        <v>3</v>
      </c>
      <c r="B6" s="321" t="s">
        <v>4</v>
      </c>
      <c r="C6" s="322" t="s">
        <v>58</v>
      </c>
      <c r="D6" s="323"/>
      <c r="E6" s="322" t="s">
        <v>5</v>
      </c>
      <c r="F6" s="324"/>
      <c r="G6" s="323"/>
      <c r="H6" s="321" t="s">
        <v>59</v>
      </c>
      <c r="I6" s="321"/>
      <c r="J6" s="319" t="s">
        <v>60</v>
      </c>
    </row>
    <row r="7" spans="1:10" ht="75">
      <c r="A7" s="321"/>
      <c r="B7" s="321"/>
      <c r="C7" s="220" t="s">
        <v>61</v>
      </c>
      <c r="D7" s="220" t="s">
        <v>62</v>
      </c>
      <c r="E7" s="220" t="s">
        <v>584</v>
      </c>
      <c r="F7" s="220" t="s">
        <v>64</v>
      </c>
      <c r="G7" s="220" t="s">
        <v>65</v>
      </c>
      <c r="H7" s="220" t="s">
        <v>13</v>
      </c>
      <c r="I7" s="220" t="s">
        <v>14</v>
      </c>
      <c r="J7" s="320"/>
    </row>
    <row r="8" spans="1:10" ht="30">
      <c r="A8" s="325">
        <v>1</v>
      </c>
      <c r="B8" s="325" t="s">
        <v>585</v>
      </c>
      <c r="C8" s="327">
        <v>151</v>
      </c>
      <c r="D8" s="327">
        <v>120</v>
      </c>
      <c r="E8" s="221">
        <v>242681</v>
      </c>
      <c r="F8" s="222">
        <v>10</v>
      </c>
      <c r="G8" s="222">
        <v>0</v>
      </c>
      <c r="H8" s="223"/>
      <c r="I8" s="223" t="s">
        <v>586</v>
      </c>
      <c r="J8" s="223" t="s">
        <v>35</v>
      </c>
    </row>
    <row r="9" spans="1:10" ht="30">
      <c r="A9" s="326"/>
      <c r="B9" s="326"/>
      <c r="C9" s="328"/>
      <c r="D9" s="328"/>
      <c r="E9" s="221">
        <v>242682</v>
      </c>
      <c r="F9" s="222">
        <v>11</v>
      </c>
      <c r="G9" s="222">
        <v>0</v>
      </c>
      <c r="H9" s="223"/>
      <c r="I9" s="223" t="s">
        <v>586</v>
      </c>
      <c r="J9" s="223" t="s">
        <v>35</v>
      </c>
    </row>
    <row r="10" spans="1:10" ht="30">
      <c r="A10" s="326"/>
      <c r="B10" s="326"/>
      <c r="C10" s="328"/>
      <c r="D10" s="328"/>
      <c r="E10" s="221">
        <v>242683</v>
      </c>
      <c r="F10" s="222">
        <v>9</v>
      </c>
      <c r="G10" s="222">
        <v>4</v>
      </c>
      <c r="H10" s="223"/>
      <c r="I10" s="223" t="s">
        <v>586</v>
      </c>
      <c r="J10" s="223" t="s">
        <v>35</v>
      </c>
    </row>
    <row r="11" spans="1:10" ht="30">
      <c r="A11" s="326"/>
      <c r="B11" s="326"/>
      <c r="C11" s="328"/>
      <c r="D11" s="328"/>
      <c r="E11" s="221">
        <v>242684</v>
      </c>
      <c r="F11" s="222">
        <v>9</v>
      </c>
      <c r="G11" s="222">
        <v>5</v>
      </c>
      <c r="H11" s="223"/>
      <c r="I11" s="223" t="s">
        <v>586</v>
      </c>
      <c r="J11" s="223" t="s">
        <v>35</v>
      </c>
    </row>
    <row r="12" spans="1:10" ht="30">
      <c r="A12" s="326"/>
      <c r="B12" s="326"/>
      <c r="C12" s="328"/>
      <c r="D12" s="328"/>
      <c r="E12" s="221">
        <v>242718</v>
      </c>
      <c r="F12" s="222">
        <v>8</v>
      </c>
      <c r="G12" s="222">
        <v>2</v>
      </c>
      <c r="H12" s="223"/>
      <c r="I12" s="223" t="s">
        <v>586</v>
      </c>
      <c r="J12" s="223" t="s">
        <v>35</v>
      </c>
    </row>
    <row r="13" spans="1:10" ht="30">
      <c r="A13" s="326"/>
      <c r="B13" s="326"/>
      <c r="C13" s="328"/>
      <c r="D13" s="328"/>
      <c r="E13" s="221">
        <v>242719</v>
      </c>
      <c r="F13" s="222">
        <v>8</v>
      </c>
      <c r="G13" s="222">
        <v>2</v>
      </c>
      <c r="H13" s="222"/>
      <c r="I13" s="223" t="s">
        <v>586</v>
      </c>
      <c r="J13" s="223" t="s">
        <v>35</v>
      </c>
    </row>
    <row r="14" spans="1:10" ht="30">
      <c r="A14" s="326"/>
      <c r="B14" s="326"/>
      <c r="C14" s="328"/>
      <c r="D14" s="328"/>
      <c r="E14" s="221">
        <v>242720</v>
      </c>
      <c r="F14" s="222">
        <v>10</v>
      </c>
      <c r="G14" s="222">
        <v>2</v>
      </c>
      <c r="H14" s="222"/>
      <c r="I14" s="223" t="s">
        <v>586</v>
      </c>
      <c r="J14" s="223" t="s">
        <v>35</v>
      </c>
    </row>
    <row r="15" spans="1:10" ht="30">
      <c r="A15" s="326"/>
      <c r="B15" s="326"/>
      <c r="C15" s="328"/>
      <c r="D15" s="328"/>
      <c r="E15" s="221">
        <v>242695</v>
      </c>
      <c r="F15" s="222">
        <v>13</v>
      </c>
      <c r="G15" s="222">
        <v>1</v>
      </c>
      <c r="H15" s="222"/>
      <c r="I15" s="223" t="s">
        <v>586</v>
      </c>
      <c r="J15" s="223" t="s">
        <v>35</v>
      </c>
    </row>
    <row r="16" spans="1:10" ht="30">
      <c r="A16" s="326"/>
      <c r="B16" s="326"/>
      <c r="C16" s="328"/>
      <c r="D16" s="328"/>
      <c r="E16" s="221">
        <v>242696</v>
      </c>
      <c r="F16" s="222">
        <v>12</v>
      </c>
      <c r="G16" s="222">
        <v>2</v>
      </c>
      <c r="H16" s="222"/>
      <c r="I16" s="223" t="s">
        <v>586</v>
      </c>
      <c r="J16" s="223" t="s">
        <v>35</v>
      </c>
    </row>
    <row r="17" spans="1:10" ht="30">
      <c r="A17" s="326"/>
      <c r="B17" s="326"/>
      <c r="C17" s="328"/>
      <c r="D17" s="328"/>
      <c r="E17" s="221">
        <v>242697</v>
      </c>
      <c r="F17" s="222">
        <v>10</v>
      </c>
      <c r="G17" s="222">
        <v>2</v>
      </c>
      <c r="H17" s="222"/>
      <c r="I17" s="223" t="s">
        <v>586</v>
      </c>
      <c r="J17" s="223" t="s">
        <v>35</v>
      </c>
    </row>
    <row r="18" spans="1:10" ht="30">
      <c r="A18" s="326"/>
      <c r="B18" s="326"/>
      <c r="C18" s="328"/>
      <c r="D18" s="328"/>
      <c r="E18" s="221">
        <v>242702</v>
      </c>
      <c r="F18" s="222">
        <v>12</v>
      </c>
      <c r="G18" s="222">
        <v>2</v>
      </c>
      <c r="H18" s="222"/>
      <c r="I18" s="223" t="s">
        <v>586</v>
      </c>
      <c r="J18" s="223" t="s">
        <v>35</v>
      </c>
    </row>
    <row r="19" spans="1:10" ht="30">
      <c r="A19" s="326"/>
      <c r="B19" s="326"/>
      <c r="C19" s="328"/>
      <c r="D19" s="328"/>
      <c r="E19" s="221">
        <v>242703</v>
      </c>
      <c r="F19" s="222">
        <v>12</v>
      </c>
      <c r="G19" s="222">
        <v>2</v>
      </c>
      <c r="H19" s="222"/>
      <c r="I19" s="223" t="s">
        <v>586</v>
      </c>
      <c r="J19" s="223" t="s">
        <v>35</v>
      </c>
    </row>
    <row r="20" spans="1:10" ht="30">
      <c r="A20" s="326"/>
      <c r="B20" s="326"/>
      <c r="C20" s="328"/>
      <c r="D20" s="328"/>
      <c r="E20" s="221">
        <v>242704</v>
      </c>
      <c r="F20" s="222">
        <v>14</v>
      </c>
      <c r="G20" s="222">
        <v>2</v>
      </c>
      <c r="H20" s="222"/>
      <c r="I20" s="223" t="s">
        <v>586</v>
      </c>
      <c r="J20" s="223" t="s">
        <v>35</v>
      </c>
    </row>
    <row r="21" spans="1:10" ht="30">
      <c r="A21" s="326"/>
      <c r="B21" s="326"/>
      <c r="C21" s="328"/>
      <c r="D21" s="328"/>
      <c r="E21" s="221">
        <v>242709</v>
      </c>
      <c r="F21" s="222">
        <v>13</v>
      </c>
      <c r="G21" s="222">
        <v>3</v>
      </c>
      <c r="H21" s="222"/>
      <c r="I21" s="223" t="s">
        <v>586</v>
      </c>
      <c r="J21" s="223" t="s">
        <v>35</v>
      </c>
    </row>
    <row r="22" spans="1:10" ht="30">
      <c r="A22" s="325">
        <v>2</v>
      </c>
      <c r="B22" s="325" t="s">
        <v>587</v>
      </c>
      <c r="C22" s="327">
        <v>118</v>
      </c>
      <c r="D22" s="327">
        <v>98</v>
      </c>
      <c r="E22" s="221">
        <v>242710</v>
      </c>
      <c r="F22" s="222">
        <v>10</v>
      </c>
      <c r="G22" s="222">
        <v>0</v>
      </c>
      <c r="H22" s="222"/>
      <c r="I22" s="223" t="s">
        <v>586</v>
      </c>
      <c r="J22" s="223" t="s">
        <v>35</v>
      </c>
    </row>
    <row r="23" spans="1:10" ht="30">
      <c r="A23" s="326"/>
      <c r="B23" s="326"/>
      <c r="C23" s="328"/>
      <c r="D23" s="328"/>
      <c r="E23" s="221">
        <v>242711</v>
      </c>
      <c r="F23" s="222">
        <v>10</v>
      </c>
      <c r="G23" s="222">
        <v>0</v>
      </c>
      <c r="H23" s="222"/>
      <c r="I23" s="223" t="s">
        <v>586</v>
      </c>
      <c r="J23" s="223" t="s">
        <v>35</v>
      </c>
    </row>
    <row r="24" spans="1:10" ht="30">
      <c r="A24" s="326"/>
      <c r="B24" s="326"/>
      <c r="C24" s="328"/>
      <c r="D24" s="328"/>
      <c r="E24" s="221">
        <v>242716</v>
      </c>
      <c r="F24" s="222">
        <v>15</v>
      </c>
      <c r="G24" s="222">
        <v>6</v>
      </c>
      <c r="H24" s="222"/>
      <c r="I24" s="223" t="s">
        <v>586</v>
      </c>
      <c r="J24" s="223" t="s">
        <v>35</v>
      </c>
    </row>
    <row r="25" spans="1:10" ht="30">
      <c r="A25" s="326"/>
      <c r="B25" s="326"/>
      <c r="C25" s="328"/>
      <c r="D25" s="328"/>
      <c r="E25" s="221">
        <v>242717</v>
      </c>
      <c r="F25" s="222">
        <v>13</v>
      </c>
      <c r="G25" s="222">
        <v>6</v>
      </c>
      <c r="H25" s="222"/>
      <c r="I25" s="223" t="s">
        <v>586</v>
      </c>
      <c r="J25" s="223" t="s">
        <v>35</v>
      </c>
    </row>
    <row r="26" spans="1:10" ht="30">
      <c r="A26" s="326"/>
      <c r="B26" s="326"/>
      <c r="C26" s="328"/>
      <c r="D26" s="328"/>
      <c r="E26" s="221">
        <v>242718</v>
      </c>
      <c r="F26" s="222">
        <v>12</v>
      </c>
      <c r="G26" s="222">
        <v>2</v>
      </c>
      <c r="H26" s="222"/>
      <c r="I26" s="223" t="s">
        <v>586</v>
      </c>
      <c r="J26" s="223" t="s">
        <v>35</v>
      </c>
    </row>
    <row r="27" spans="1:10" ht="30">
      <c r="A27" s="326"/>
      <c r="B27" s="326"/>
      <c r="C27" s="328"/>
      <c r="D27" s="328"/>
      <c r="E27" s="221">
        <v>242723</v>
      </c>
      <c r="F27" s="222">
        <v>10</v>
      </c>
      <c r="G27" s="222">
        <v>2</v>
      </c>
      <c r="H27" s="222"/>
      <c r="I27" s="223" t="s">
        <v>586</v>
      </c>
      <c r="J27" s="223" t="s">
        <v>35</v>
      </c>
    </row>
    <row r="28" spans="1:10" ht="30">
      <c r="A28" s="326"/>
      <c r="B28" s="326"/>
      <c r="C28" s="328"/>
      <c r="D28" s="328"/>
      <c r="E28" s="221">
        <v>242724</v>
      </c>
      <c r="F28" s="222">
        <v>10</v>
      </c>
      <c r="G28" s="222">
        <v>2</v>
      </c>
      <c r="H28" s="222"/>
      <c r="I28" s="223" t="s">
        <v>586</v>
      </c>
      <c r="J28" s="223" t="s">
        <v>35</v>
      </c>
    </row>
    <row r="29" spans="1:10" ht="30">
      <c r="A29" s="326"/>
      <c r="B29" s="326"/>
      <c r="C29" s="328"/>
      <c r="D29" s="328"/>
      <c r="E29" s="221">
        <v>242725</v>
      </c>
      <c r="F29" s="222">
        <v>11</v>
      </c>
      <c r="G29" s="222">
        <v>3</v>
      </c>
      <c r="H29" s="222"/>
      <c r="I29" s="223" t="s">
        <v>586</v>
      </c>
      <c r="J29" s="223" t="s">
        <v>35</v>
      </c>
    </row>
    <row r="30" spans="1:10" ht="30">
      <c r="A30" s="326"/>
      <c r="B30" s="326"/>
      <c r="C30" s="328"/>
      <c r="D30" s="328"/>
      <c r="E30" s="221">
        <v>242733</v>
      </c>
      <c r="F30" s="222">
        <v>13</v>
      </c>
      <c r="G30" s="222">
        <v>5</v>
      </c>
      <c r="H30" s="222"/>
      <c r="I30" s="223" t="s">
        <v>586</v>
      </c>
      <c r="J30" s="223" t="s">
        <v>35</v>
      </c>
    </row>
    <row r="31" spans="1:10" ht="30">
      <c r="A31" s="326"/>
      <c r="B31" s="326"/>
      <c r="C31" s="328"/>
      <c r="D31" s="328"/>
      <c r="E31" s="221">
        <v>242734</v>
      </c>
      <c r="F31" s="222">
        <v>14</v>
      </c>
      <c r="G31" s="222">
        <v>4</v>
      </c>
      <c r="H31" s="222"/>
      <c r="I31" s="223" t="s">
        <v>586</v>
      </c>
      <c r="J31" s="223" t="s">
        <v>35</v>
      </c>
    </row>
    <row r="32" spans="1:10">
      <c r="A32" s="224" t="s">
        <v>34</v>
      </c>
      <c r="B32" s="224"/>
      <c r="C32" s="225">
        <f>SUM(C8:C31)</f>
        <v>269</v>
      </c>
      <c r="D32" s="225">
        <f>SUM(D8:D31)</f>
        <v>218</v>
      </c>
      <c r="E32" s="224"/>
      <c r="F32" s="224">
        <f>SUM(F8:F31)</f>
        <v>269</v>
      </c>
      <c r="G32" s="224">
        <f>SUM(G8:G31)</f>
        <v>59</v>
      </c>
      <c r="H32" s="224"/>
      <c r="I32" s="224"/>
      <c r="J32" s="224"/>
    </row>
  </sheetData>
  <mergeCells count="14">
    <mergeCell ref="A8:A21"/>
    <mergeCell ref="B8:B21"/>
    <mergeCell ref="C8:C21"/>
    <mergeCell ref="D8:D21"/>
    <mergeCell ref="A22:A31"/>
    <mergeCell ref="B22:B31"/>
    <mergeCell ref="C22:C31"/>
    <mergeCell ref="D22:D31"/>
    <mergeCell ref="J6:J7"/>
    <mergeCell ref="A6:A7"/>
    <mergeCell ref="B6:B7"/>
    <mergeCell ref="C6:D6"/>
    <mergeCell ref="E6:G6"/>
    <mergeCell ref="H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8"/>
  <sheetViews>
    <sheetView topLeftCell="A97" workbookViewId="0">
      <selection activeCell="M12" sqref="M12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9" width="28.28515625" customWidth="1"/>
    <col min="10" max="10" width="19.42578125" customWidth="1"/>
  </cols>
  <sheetData>
    <row r="1" spans="1:10" s="75" customFormat="1" ht="26.25">
      <c r="A1" s="75" t="s">
        <v>53</v>
      </c>
    </row>
    <row r="2" spans="1:10" s="75" customFormat="1" ht="26.25">
      <c r="A2" s="75" t="s">
        <v>194</v>
      </c>
    </row>
    <row r="3" spans="1:10" s="75" customFormat="1" ht="26.25">
      <c r="A3" s="75" t="s">
        <v>195</v>
      </c>
      <c r="C3" s="75" t="s">
        <v>56</v>
      </c>
    </row>
    <row r="4" spans="1:10" s="75" customFormat="1" ht="26.25">
      <c r="A4" s="75" t="s">
        <v>196</v>
      </c>
    </row>
    <row r="5" spans="1:10" s="75" customFormat="1" ht="26.25"/>
    <row r="6" spans="1:10" s="76" customFormat="1" ht="21" customHeight="1">
      <c r="A6" s="349" t="s">
        <v>3</v>
      </c>
      <c r="B6" s="349" t="s">
        <v>4</v>
      </c>
      <c r="C6" s="350" t="s">
        <v>58</v>
      </c>
      <c r="D6" s="351"/>
      <c r="E6" s="350" t="s">
        <v>5</v>
      </c>
      <c r="F6" s="352"/>
      <c r="G6" s="351"/>
      <c r="H6" s="349" t="s">
        <v>59</v>
      </c>
      <c r="I6" s="349"/>
      <c r="J6" s="347" t="s">
        <v>60</v>
      </c>
    </row>
    <row r="7" spans="1:10" s="79" customFormat="1" ht="78.75" customHeight="1">
      <c r="A7" s="349"/>
      <c r="B7" s="349"/>
      <c r="C7" s="77" t="s">
        <v>61</v>
      </c>
      <c r="D7" s="77" t="s">
        <v>62</v>
      </c>
      <c r="E7" s="78" t="s">
        <v>63</v>
      </c>
      <c r="F7" s="78" t="s">
        <v>64</v>
      </c>
      <c r="G7" s="78" t="s">
        <v>65</v>
      </c>
      <c r="H7" s="77" t="s">
        <v>13</v>
      </c>
      <c r="I7" s="77" t="s">
        <v>14</v>
      </c>
      <c r="J7" s="348"/>
    </row>
    <row r="8" spans="1:10" s="75" customFormat="1" ht="48" customHeight="1">
      <c r="A8" s="345">
        <v>1</v>
      </c>
      <c r="B8" s="329" t="s">
        <v>197</v>
      </c>
      <c r="C8" s="331">
        <f>167+19+32+31+20+20</f>
        <v>289</v>
      </c>
      <c r="D8" s="331">
        <v>167</v>
      </c>
      <c r="E8" s="80">
        <v>242431</v>
      </c>
      <c r="F8" s="81">
        <v>6</v>
      </c>
      <c r="G8" s="81">
        <v>6</v>
      </c>
      <c r="H8" s="82" t="s">
        <v>198</v>
      </c>
      <c r="I8" s="82" t="s">
        <v>199</v>
      </c>
      <c r="J8" s="83" t="s">
        <v>35</v>
      </c>
    </row>
    <row r="9" spans="1:10" s="75" customFormat="1" ht="48" customHeight="1">
      <c r="A9" s="346"/>
      <c r="B9" s="330"/>
      <c r="C9" s="332"/>
      <c r="D9" s="332"/>
      <c r="E9" s="80">
        <v>242432</v>
      </c>
      <c r="F9" s="81">
        <v>6</v>
      </c>
      <c r="G9" s="81">
        <v>6</v>
      </c>
      <c r="H9" s="82"/>
      <c r="I9" s="82"/>
      <c r="J9" s="84" t="s">
        <v>35</v>
      </c>
    </row>
    <row r="10" spans="1:10" s="75" customFormat="1" ht="48" customHeight="1">
      <c r="A10" s="346"/>
      <c r="B10" s="330"/>
      <c r="C10" s="332"/>
      <c r="D10" s="332"/>
      <c r="E10" s="80">
        <v>242435</v>
      </c>
      <c r="F10" s="81">
        <v>6</v>
      </c>
      <c r="G10" s="81">
        <v>6</v>
      </c>
      <c r="H10" s="82"/>
      <c r="I10" s="82"/>
      <c r="J10" s="84" t="s">
        <v>35</v>
      </c>
    </row>
    <row r="11" spans="1:10" s="75" customFormat="1" ht="48" customHeight="1">
      <c r="A11" s="346"/>
      <c r="B11" s="330"/>
      <c r="C11" s="332"/>
      <c r="D11" s="332"/>
      <c r="E11" s="80">
        <v>242436</v>
      </c>
      <c r="F11" s="81">
        <v>6</v>
      </c>
      <c r="G11" s="81">
        <v>6</v>
      </c>
      <c r="H11" s="82"/>
      <c r="I11" s="82"/>
      <c r="J11" s="84" t="s">
        <v>35</v>
      </c>
    </row>
    <row r="12" spans="1:10" s="75" customFormat="1" ht="48" customHeight="1">
      <c r="A12" s="346"/>
      <c r="B12" s="330"/>
      <c r="C12" s="332"/>
      <c r="D12" s="332"/>
      <c r="E12" s="80">
        <v>242437</v>
      </c>
      <c r="F12" s="81">
        <v>6</v>
      </c>
      <c r="G12" s="81">
        <v>6</v>
      </c>
      <c r="H12" s="82"/>
      <c r="I12" s="82"/>
      <c r="J12" s="84" t="s">
        <v>35</v>
      </c>
    </row>
    <row r="13" spans="1:10" s="75" customFormat="1" ht="48" customHeight="1">
      <c r="A13" s="346"/>
      <c r="B13" s="330"/>
      <c r="C13" s="332"/>
      <c r="D13" s="332"/>
      <c r="E13" s="80">
        <v>242438</v>
      </c>
      <c r="F13" s="81">
        <v>6</v>
      </c>
      <c r="G13" s="81">
        <v>6</v>
      </c>
      <c r="H13" s="82"/>
      <c r="I13" s="82"/>
      <c r="J13" s="84" t="s">
        <v>35</v>
      </c>
    </row>
    <row r="14" spans="1:10" s="75" customFormat="1" ht="48" customHeight="1">
      <c r="A14" s="346"/>
      <c r="B14" s="330"/>
      <c r="C14" s="332"/>
      <c r="D14" s="332"/>
      <c r="E14" s="80">
        <v>242439</v>
      </c>
      <c r="F14" s="81">
        <v>6</v>
      </c>
      <c r="G14" s="81">
        <v>6</v>
      </c>
      <c r="H14" s="82"/>
      <c r="I14" s="82"/>
      <c r="J14" s="84" t="s">
        <v>35</v>
      </c>
    </row>
    <row r="15" spans="1:10" s="75" customFormat="1" ht="48" customHeight="1">
      <c r="A15" s="346"/>
      <c r="B15" s="330"/>
      <c r="C15" s="332"/>
      <c r="D15" s="332"/>
      <c r="E15" s="80">
        <v>242442</v>
      </c>
      <c r="F15" s="81">
        <v>6</v>
      </c>
      <c r="G15" s="81">
        <v>6</v>
      </c>
      <c r="H15" s="82"/>
      <c r="I15" s="82"/>
      <c r="J15" s="84" t="s">
        <v>35</v>
      </c>
    </row>
    <row r="16" spans="1:10" s="75" customFormat="1" ht="48" customHeight="1">
      <c r="A16" s="346"/>
      <c r="B16" s="330"/>
      <c r="C16" s="332"/>
      <c r="D16" s="332"/>
      <c r="E16" s="80">
        <v>242444</v>
      </c>
      <c r="F16" s="81">
        <v>6</v>
      </c>
      <c r="G16" s="81">
        <v>6</v>
      </c>
      <c r="H16" s="82"/>
      <c r="I16" s="82"/>
      <c r="J16" s="84" t="s">
        <v>35</v>
      </c>
    </row>
    <row r="17" spans="1:10" s="75" customFormat="1" ht="48" customHeight="1">
      <c r="A17" s="346"/>
      <c r="B17" s="330"/>
      <c r="C17" s="332"/>
      <c r="D17" s="332"/>
      <c r="E17" s="80">
        <v>242445</v>
      </c>
      <c r="F17" s="81">
        <v>6</v>
      </c>
      <c r="G17" s="81">
        <v>6</v>
      </c>
      <c r="H17" s="84"/>
      <c r="I17" s="84"/>
      <c r="J17" s="84" t="s">
        <v>35</v>
      </c>
    </row>
    <row r="18" spans="1:10" s="75" customFormat="1" ht="48" customHeight="1">
      <c r="A18" s="346"/>
      <c r="B18" s="330"/>
      <c r="C18" s="332"/>
      <c r="D18" s="332"/>
      <c r="E18" s="80">
        <v>242446</v>
      </c>
      <c r="F18" s="81">
        <v>7</v>
      </c>
      <c r="G18" s="81">
        <v>7</v>
      </c>
      <c r="H18" s="84"/>
      <c r="I18" s="84"/>
      <c r="J18" s="84" t="s">
        <v>35</v>
      </c>
    </row>
    <row r="19" spans="1:10" s="75" customFormat="1" ht="48" customHeight="1">
      <c r="A19" s="346"/>
      <c r="B19" s="330"/>
      <c r="C19" s="332"/>
      <c r="D19" s="332"/>
      <c r="E19" s="80">
        <v>242449</v>
      </c>
      <c r="F19" s="81">
        <v>7</v>
      </c>
      <c r="G19" s="81">
        <v>7</v>
      </c>
      <c r="H19" s="84"/>
      <c r="I19" s="84"/>
      <c r="J19" s="84" t="s">
        <v>35</v>
      </c>
    </row>
    <row r="20" spans="1:10" s="75" customFormat="1" ht="48" customHeight="1">
      <c r="A20" s="346"/>
      <c r="B20" s="330"/>
      <c r="C20" s="332"/>
      <c r="D20" s="332"/>
      <c r="E20" s="80">
        <v>242450</v>
      </c>
      <c r="F20" s="81">
        <v>7</v>
      </c>
      <c r="G20" s="81">
        <v>7</v>
      </c>
      <c r="H20" s="84"/>
      <c r="I20" s="84"/>
      <c r="J20" s="84" t="s">
        <v>35</v>
      </c>
    </row>
    <row r="21" spans="1:10" s="75" customFormat="1" ht="48" customHeight="1">
      <c r="A21" s="346"/>
      <c r="B21" s="330"/>
      <c r="C21" s="332"/>
      <c r="D21" s="332"/>
      <c r="E21" s="80">
        <v>242451</v>
      </c>
      <c r="F21" s="81">
        <v>7</v>
      </c>
      <c r="G21" s="81">
        <v>7</v>
      </c>
      <c r="H21" s="84"/>
      <c r="I21" s="84"/>
      <c r="J21" s="84" t="s">
        <v>35</v>
      </c>
    </row>
    <row r="22" spans="1:10" s="75" customFormat="1" ht="48" customHeight="1">
      <c r="A22" s="346"/>
      <c r="B22" s="330"/>
      <c r="C22" s="332"/>
      <c r="D22" s="332"/>
      <c r="E22" s="80">
        <v>242452</v>
      </c>
      <c r="F22" s="81">
        <v>7</v>
      </c>
      <c r="G22" s="81">
        <v>7</v>
      </c>
      <c r="H22" s="84"/>
      <c r="I22" s="84"/>
      <c r="J22" s="84" t="s">
        <v>35</v>
      </c>
    </row>
    <row r="23" spans="1:10" s="75" customFormat="1" ht="48" customHeight="1">
      <c r="A23" s="346"/>
      <c r="B23" s="330"/>
      <c r="C23" s="332"/>
      <c r="D23" s="332"/>
      <c r="E23" s="80">
        <v>242453</v>
      </c>
      <c r="F23" s="81">
        <v>7</v>
      </c>
      <c r="G23" s="81">
        <v>7</v>
      </c>
      <c r="H23" s="84"/>
      <c r="I23" s="84"/>
      <c r="J23" s="84" t="s">
        <v>35</v>
      </c>
    </row>
    <row r="24" spans="1:10" s="75" customFormat="1" ht="48" customHeight="1">
      <c r="A24" s="346"/>
      <c r="B24" s="330"/>
      <c r="C24" s="332"/>
      <c r="D24" s="332"/>
      <c r="E24" s="80">
        <v>242456</v>
      </c>
      <c r="F24" s="81">
        <v>7</v>
      </c>
      <c r="G24" s="81">
        <v>7</v>
      </c>
      <c r="H24" s="84"/>
      <c r="I24" s="84"/>
      <c r="J24" s="84" t="s">
        <v>35</v>
      </c>
    </row>
    <row r="25" spans="1:10" s="75" customFormat="1" ht="48" customHeight="1">
      <c r="A25" s="346"/>
      <c r="B25" s="330"/>
      <c r="C25" s="332"/>
      <c r="D25" s="332"/>
      <c r="E25" s="80">
        <v>242457</v>
      </c>
      <c r="F25" s="81">
        <v>8</v>
      </c>
      <c r="G25" s="81">
        <v>8</v>
      </c>
      <c r="H25" s="84"/>
      <c r="I25" s="84"/>
      <c r="J25" s="84" t="s">
        <v>35</v>
      </c>
    </row>
    <row r="26" spans="1:10" s="75" customFormat="1" ht="48" customHeight="1">
      <c r="A26" s="346"/>
      <c r="B26" s="330"/>
      <c r="C26" s="332"/>
      <c r="D26" s="332"/>
      <c r="E26" s="80">
        <v>242458</v>
      </c>
      <c r="F26" s="81">
        <v>7</v>
      </c>
      <c r="G26" s="81">
        <v>7</v>
      </c>
      <c r="H26" s="84"/>
      <c r="I26" s="84"/>
      <c r="J26" s="84" t="s">
        <v>35</v>
      </c>
    </row>
    <row r="27" spans="1:10" s="75" customFormat="1" ht="48" customHeight="1">
      <c r="A27" s="346"/>
      <c r="B27" s="330"/>
      <c r="C27" s="332"/>
      <c r="D27" s="332"/>
      <c r="E27" s="80">
        <v>242459</v>
      </c>
      <c r="F27" s="81">
        <v>7</v>
      </c>
      <c r="G27" s="81">
        <v>7</v>
      </c>
      <c r="H27" s="84"/>
      <c r="I27" s="84"/>
      <c r="J27" s="84" t="s">
        <v>35</v>
      </c>
    </row>
    <row r="28" spans="1:10" s="75" customFormat="1" ht="48" customHeight="1">
      <c r="A28" s="346"/>
      <c r="B28" s="330"/>
      <c r="C28" s="332"/>
      <c r="D28" s="332"/>
      <c r="E28" s="80">
        <v>242460</v>
      </c>
      <c r="F28" s="81">
        <v>7</v>
      </c>
      <c r="G28" s="81">
        <v>7</v>
      </c>
      <c r="H28" s="84"/>
      <c r="I28" s="84"/>
      <c r="J28" s="84" t="s">
        <v>35</v>
      </c>
    </row>
    <row r="29" spans="1:10" s="75" customFormat="1" ht="48" customHeight="1">
      <c r="A29" s="346"/>
      <c r="B29" s="330"/>
      <c r="C29" s="332"/>
      <c r="D29" s="332"/>
      <c r="E29" s="80">
        <v>242463</v>
      </c>
      <c r="F29" s="81">
        <v>7</v>
      </c>
      <c r="G29" s="81">
        <v>7</v>
      </c>
      <c r="H29" s="84"/>
      <c r="I29" s="84"/>
      <c r="J29" s="84" t="s">
        <v>35</v>
      </c>
    </row>
    <row r="30" spans="1:10" s="75" customFormat="1" ht="48" customHeight="1">
      <c r="A30" s="346"/>
      <c r="B30" s="330"/>
      <c r="C30" s="332"/>
      <c r="D30" s="332"/>
      <c r="E30" s="80">
        <v>242464</v>
      </c>
      <c r="F30" s="81">
        <v>7</v>
      </c>
      <c r="G30" s="81">
        <v>7</v>
      </c>
      <c r="H30" s="84"/>
      <c r="I30" s="84"/>
      <c r="J30" s="84" t="s">
        <v>35</v>
      </c>
    </row>
    <row r="31" spans="1:10" s="75" customFormat="1" ht="48" customHeight="1">
      <c r="A31" s="346"/>
      <c r="B31" s="330"/>
      <c r="C31" s="332"/>
      <c r="D31" s="332"/>
      <c r="E31" s="80">
        <v>242465</v>
      </c>
      <c r="F31" s="81">
        <v>7</v>
      </c>
      <c r="G31" s="81">
        <v>7</v>
      </c>
      <c r="H31" s="84"/>
      <c r="I31" s="84"/>
      <c r="J31" s="84" t="s">
        <v>35</v>
      </c>
    </row>
    <row r="32" spans="1:10" s="75" customFormat="1" ht="48" customHeight="1">
      <c r="A32" s="346"/>
      <c r="B32" s="330"/>
      <c r="C32" s="332"/>
      <c r="D32" s="332"/>
      <c r="E32" s="80">
        <v>242466</v>
      </c>
      <c r="F32" s="81">
        <v>7</v>
      </c>
      <c r="G32" s="81">
        <v>7</v>
      </c>
      <c r="H32" s="84"/>
      <c r="I32" s="84"/>
      <c r="J32" s="84" t="s">
        <v>35</v>
      </c>
    </row>
    <row r="33" spans="1:10" s="75" customFormat="1" ht="48" customHeight="1">
      <c r="A33" s="346"/>
      <c r="B33" s="330"/>
      <c r="C33" s="332"/>
      <c r="D33" s="332"/>
      <c r="E33" s="80">
        <v>242467</v>
      </c>
      <c r="F33" s="81">
        <v>8</v>
      </c>
      <c r="G33" s="81">
        <v>8</v>
      </c>
      <c r="H33" s="84"/>
      <c r="I33" s="84"/>
      <c r="J33" s="84" t="s">
        <v>35</v>
      </c>
    </row>
    <row r="34" spans="1:10" s="75" customFormat="1" ht="48" customHeight="1">
      <c r="A34" s="85"/>
      <c r="B34" s="330"/>
      <c r="C34" s="332"/>
      <c r="D34" s="332"/>
      <c r="E34" s="80">
        <v>242509</v>
      </c>
      <c r="F34" s="81">
        <v>22</v>
      </c>
      <c r="G34" s="81">
        <f>-G36</f>
        <v>0</v>
      </c>
      <c r="H34" s="84"/>
      <c r="I34" s="84"/>
      <c r="J34" s="84"/>
    </row>
    <row r="35" spans="1:10" s="75" customFormat="1" ht="48" customHeight="1">
      <c r="A35" s="85"/>
      <c r="B35" s="330"/>
      <c r="C35" s="332"/>
      <c r="D35" s="332"/>
      <c r="E35" s="80">
        <v>242516</v>
      </c>
      <c r="F35" s="81">
        <v>20</v>
      </c>
      <c r="G35" s="81">
        <v>0</v>
      </c>
      <c r="H35" s="84"/>
      <c r="I35" s="84"/>
      <c r="J35" s="84"/>
    </row>
    <row r="36" spans="1:10" s="75" customFormat="1" ht="48" customHeight="1">
      <c r="A36" s="85"/>
      <c r="B36" s="330"/>
      <c r="C36" s="332"/>
      <c r="D36" s="332"/>
      <c r="E36" s="80">
        <v>242530</v>
      </c>
      <c r="F36" s="81">
        <v>20</v>
      </c>
      <c r="G36" s="81">
        <v>0</v>
      </c>
      <c r="H36" s="84"/>
      <c r="I36" s="84"/>
      <c r="J36" s="84"/>
    </row>
    <row r="37" spans="1:10" s="75" customFormat="1" ht="48" customHeight="1">
      <c r="A37" s="85"/>
      <c r="B37" s="330"/>
      <c r="C37" s="332"/>
      <c r="D37" s="332"/>
      <c r="E37" s="80">
        <v>242537</v>
      </c>
      <c r="F37" s="81">
        <v>20</v>
      </c>
      <c r="G37" s="81">
        <v>0</v>
      </c>
      <c r="H37" s="84"/>
      <c r="I37" s="84"/>
      <c r="J37" s="84"/>
    </row>
    <row r="38" spans="1:10" s="75" customFormat="1" ht="48" customHeight="1">
      <c r="A38" s="85"/>
      <c r="B38" s="330"/>
      <c r="C38" s="332"/>
      <c r="D38" s="332"/>
      <c r="E38" s="80">
        <v>242565</v>
      </c>
      <c r="F38" s="81">
        <v>21</v>
      </c>
      <c r="G38" s="81">
        <v>0</v>
      </c>
      <c r="H38" s="84"/>
      <c r="I38" s="84"/>
      <c r="J38" s="84"/>
    </row>
    <row r="39" spans="1:10" s="75" customFormat="1" ht="48" customHeight="1">
      <c r="A39" s="85"/>
      <c r="B39" s="337"/>
      <c r="C39" s="338"/>
      <c r="D39" s="338"/>
      <c r="E39" s="80">
        <v>242572</v>
      </c>
      <c r="F39" s="81">
        <v>20</v>
      </c>
      <c r="G39" s="81">
        <v>0</v>
      </c>
      <c r="H39" s="84"/>
      <c r="I39" s="84"/>
      <c r="J39" s="84"/>
    </row>
    <row r="40" spans="1:10" s="75" customFormat="1" ht="48" customHeight="1">
      <c r="A40" s="86">
        <v>2</v>
      </c>
      <c r="B40" s="329" t="s">
        <v>200</v>
      </c>
      <c r="C40" s="331">
        <v>47</v>
      </c>
      <c r="D40" s="331">
        <v>47</v>
      </c>
      <c r="E40" s="80">
        <v>242492</v>
      </c>
      <c r="F40" s="81">
        <v>7</v>
      </c>
      <c r="G40" s="81">
        <v>7</v>
      </c>
      <c r="H40" s="84"/>
      <c r="I40" s="84"/>
      <c r="J40" s="83" t="s">
        <v>35</v>
      </c>
    </row>
    <row r="41" spans="1:10" s="75" customFormat="1" ht="48" customHeight="1">
      <c r="A41" s="85"/>
      <c r="B41" s="330"/>
      <c r="C41" s="332"/>
      <c r="D41" s="332"/>
      <c r="E41" s="80">
        <v>242493</v>
      </c>
      <c r="F41" s="81">
        <v>7</v>
      </c>
      <c r="G41" s="81">
        <v>7</v>
      </c>
      <c r="H41" s="84"/>
      <c r="I41" s="84"/>
      <c r="J41" s="84" t="s">
        <v>35</v>
      </c>
    </row>
    <row r="42" spans="1:10" s="75" customFormat="1" ht="48" customHeight="1">
      <c r="A42" s="85"/>
      <c r="B42" s="330"/>
      <c r="C42" s="332"/>
      <c r="D42" s="332"/>
      <c r="E42" s="80">
        <v>242494</v>
      </c>
      <c r="F42" s="81">
        <v>8</v>
      </c>
      <c r="G42" s="81">
        <v>8</v>
      </c>
      <c r="H42" s="84"/>
      <c r="I42" s="84"/>
      <c r="J42" s="84" t="s">
        <v>35</v>
      </c>
    </row>
    <row r="43" spans="1:10" s="75" customFormat="1" ht="48" customHeight="1">
      <c r="A43" s="85"/>
      <c r="B43" s="330"/>
      <c r="C43" s="332"/>
      <c r="D43" s="332"/>
      <c r="E43" s="80">
        <v>242495</v>
      </c>
      <c r="F43" s="81">
        <v>8</v>
      </c>
      <c r="G43" s="81">
        <v>8</v>
      </c>
      <c r="H43" s="84"/>
      <c r="I43" s="84"/>
      <c r="J43" s="84" t="s">
        <v>35</v>
      </c>
    </row>
    <row r="44" spans="1:10" s="75" customFormat="1" ht="48" customHeight="1">
      <c r="A44" s="85"/>
      <c r="B44" s="330"/>
      <c r="C44" s="332"/>
      <c r="D44" s="332"/>
      <c r="E44" s="80">
        <v>242498</v>
      </c>
      <c r="F44" s="81">
        <v>9</v>
      </c>
      <c r="G44" s="81">
        <v>9</v>
      </c>
      <c r="H44" s="84"/>
      <c r="I44" s="84"/>
      <c r="J44" s="84" t="s">
        <v>35</v>
      </c>
    </row>
    <row r="45" spans="1:10" s="75" customFormat="1" ht="48" customHeight="1">
      <c r="A45" s="85"/>
      <c r="B45" s="337"/>
      <c r="C45" s="332"/>
      <c r="D45" s="332"/>
      <c r="E45" s="80">
        <v>242499</v>
      </c>
      <c r="F45" s="81">
        <v>8</v>
      </c>
      <c r="G45" s="81">
        <v>8</v>
      </c>
      <c r="H45" s="84"/>
      <c r="I45" s="84"/>
      <c r="J45" s="84" t="s">
        <v>35</v>
      </c>
    </row>
    <row r="46" spans="1:10" s="75" customFormat="1" ht="48" customHeight="1">
      <c r="A46" s="87">
        <v>3</v>
      </c>
      <c r="B46" s="339" t="s">
        <v>201</v>
      </c>
      <c r="C46" s="341">
        <v>108</v>
      </c>
      <c r="D46" s="341">
        <v>95</v>
      </c>
      <c r="E46" s="80">
        <v>242500</v>
      </c>
      <c r="F46" s="81">
        <v>10</v>
      </c>
      <c r="G46" s="81">
        <v>10</v>
      </c>
      <c r="H46" s="84"/>
      <c r="I46" s="84"/>
      <c r="J46" s="84" t="s">
        <v>35</v>
      </c>
    </row>
    <row r="47" spans="1:10" s="75" customFormat="1" ht="48" customHeight="1">
      <c r="A47" s="85"/>
      <c r="B47" s="340"/>
      <c r="C47" s="342"/>
      <c r="D47" s="342"/>
      <c r="E47" s="80">
        <v>242505</v>
      </c>
      <c r="F47" s="81">
        <v>10</v>
      </c>
      <c r="G47" s="81">
        <v>10</v>
      </c>
      <c r="H47" s="84"/>
      <c r="I47" s="84"/>
      <c r="J47" s="84" t="s">
        <v>35</v>
      </c>
    </row>
    <row r="48" spans="1:10" s="75" customFormat="1" ht="48" customHeight="1">
      <c r="A48" s="88"/>
      <c r="B48" s="340"/>
      <c r="C48" s="342"/>
      <c r="D48" s="342"/>
      <c r="E48" s="80">
        <v>242506</v>
      </c>
      <c r="F48" s="81">
        <v>10</v>
      </c>
      <c r="G48" s="81">
        <v>10</v>
      </c>
      <c r="H48" s="84"/>
      <c r="I48" s="84"/>
      <c r="J48" s="84" t="s">
        <v>35</v>
      </c>
    </row>
    <row r="49" spans="1:10" s="75" customFormat="1" ht="48" customHeight="1">
      <c r="A49" s="89"/>
      <c r="B49" s="340"/>
      <c r="C49" s="342"/>
      <c r="D49" s="342"/>
      <c r="E49" s="80">
        <v>242507</v>
      </c>
      <c r="F49" s="81">
        <v>10</v>
      </c>
      <c r="G49" s="81">
        <v>10</v>
      </c>
      <c r="H49" s="84"/>
      <c r="I49" s="84"/>
      <c r="J49" s="84" t="s">
        <v>35</v>
      </c>
    </row>
    <row r="50" spans="1:10" s="75" customFormat="1" ht="48" customHeight="1">
      <c r="A50" s="89"/>
      <c r="B50" s="340"/>
      <c r="C50" s="342"/>
      <c r="D50" s="342"/>
      <c r="E50" s="80">
        <v>242508</v>
      </c>
      <c r="F50" s="81">
        <v>9</v>
      </c>
      <c r="G50" s="81">
        <v>9</v>
      </c>
      <c r="H50" s="84"/>
      <c r="I50" s="84"/>
      <c r="J50" s="84" t="s">
        <v>35</v>
      </c>
    </row>
    <row r="51" spans="1:10" s="75" customFormat="1" ht="48" customHeight="1">
      <c r="A51" s="89"/>
      <c r="B51" s="340"/>
      <c r="C51" s="342"/>
      <c r="D51" s="342"/>
      <c r="E51" s="80">
        <v>242509</v>
      </c>
      <c r="F51" s="81">
        <v>9</v>
      </c>
      <c r="G51" s="81">
        <v>9</v>
      </c>
      <c r="H51" s="84"/>
      <c r="I51" s="84"/>
      <c r="J51" s="84" t="s">
        <v>35</v>
      </c>
    </row>
    <row r="52" spans="1:10" s="75" customFormat="1" ht="48" customHeight="1">
      <c r="A52" s="89"/>
      <c r="B52" s="340"/>
      <c r="C52" s="342"/>
      <c r="D52" s="342"/>
      <c r="E52" s="80">
        <v>242512</v>
      </c>
      <c r="F52" s="81">
        <v>9</v>
      </c>
      <c r="G52" s="81">
        <v>9</v>
      </c>
      <c r="H52" s="84"/>
      <c r="I52" s="84"/>
      <c r="J52" s="84" t="s">
        <v>35</v>
      </c>
    </row>
    <row r="53" spans="1:10" s="75" customFormat="1" ht="48" customHeight="1">
      <c r="A53" s="89"/>
      <c r="B53" s="340"/>
      <c r="C53" s="342"/>
      <c r="D53" s="342"/>
      <c r="E53" s="80">
        <v>242514</v>
      </c>
      <c r="F53" s="81">
        <v>9</v>
      </c>
      <c r="G53" s="81">
        <v>9</v>
      </c>
      <c r="H53" s="84"/>
      <c r="I53" s="84"/>
      <c r="J53" s="84" t="s">
        <v>35</v>
      </c>
    </row>
    <row r="54" spans="1:10" s="75" customFormat="1" ht="48" customHeight="1">
      <c r="A54" s="89"/>
      <c r="B54" s="340"/>
      <c r="C54" s="342"/>
      <c r="D54" s="342"/>
      <c r="E54" s="80">
        <v>242515</v>
      </c>
      <c r="F54" s="81">
        <v>9</v>
      </c>
      <c r="G54" s="81">
        <v>9</v>
      </c>
      <c r="H54" s="84"/>
      <c r="I54" s="84"/>
      <c r="J54" s="84" t="s">
        <v>35</v>
      </c>
    </row>
    <row r="55" spans="1:10" s="75" customFormat="1" ht="48" customHeight="1">
      <c r="A55" s="89"/>
      <c r="B55" s="343"/>
      <c r="C55" s="344"/>
      <c r="D55" s="344"/>
      <c r="E55" s="80">
        <v>242544</v>
      </c>
      <c r="F55" s="81">
        <v>23</v>
      </c>
      <c r="G55" s="81">
        <v>0</v>
      </c>
      <c r="H55" s="84"/>
      <c r="I55" s="84"/>
      <c r="J55" s="84"/>
    </row>
    <row r="56" spans="1:10" s="75" customFormat="1" ht="48" customHeight="1">
      <c r="A56" s="90">
        <v>4</v>
      </c>
      <c r="B56" s="329" t="s">
        <v>202</v>
      </c>
      <c r="C56" s="331">
        <v>14</v>
      </c>
      <c r="D56" s="331">
        <v>14</v>
      </c>
      <c r="E56" s="80">
        <v>242516</v>
      </c>
      <c r="F56" s="81">
        <v>7</v>
      </c>
      <c r="G56" s="81">
        <v>7</v>
      </c>
      <c r="H56" s="84"/>
      <c r="I56" s="84"/>
      <c r="J56" s="84" t="s">
        <v>35</v>
      </c>
    </row>
    <row r="57" spans="1:10" s="75" customFormat="1" ht="48" customHeight="1">
      <c r="A57" s="89"/>
      <c r="B57" s="330"/>
      <c r="C57" s="332"/>
      <c r="D57" s="332"/>
      <c r="E57" s="80">
        <v>242519</v>
      </c>
      <c r="F57" s="81">
        <v>7</v>
      </c>
      <c r="G57" s="81">
        <v>7</v>
      </c>
      <c r="H57" s="84"/>
      <c r="I57" s="84"/>
      <c r="J57" s="84" t="s">
        <v>35</v>
      </c>
    </row>
    <row r="58" spans="1:10" s="75" customFormat="1" ht="48" customHeight="1">
      <c r="A58" s="91"/>
      <c r="B58" s="337"/>
      <c r="C58" s="338"/>
      <c r="D58" s="338"/>
      <c r="E58" s="92">
        <v>242558</v>
      </c>
      <c r="F58" s="81">
        <v>24</v>
      </c>
      <c r="G58" s="81">
        <v>0</v>
      </c>
      <c r="H58" s="84"/>
      <c r="I58" s="84"/>
      <c r="J58" s="84"/>
    </row>
    <row r="59" spans="1:10" s="75" customFormat="1" ht="48" customHeight="1">
      <c r="A59" s="87">
        <v>5</v>
      </c>
      <c r="B59" s="329" t="s">
        <v>203</v>
      </c>
      <c r="C59" s="331">
        <v>87</v>
      </c>
      <c r="D59" s="331">
        <v>67</v>
      </c>
      <c r="E59" s="80">
        <v>242587</v>
      </c>
      <c r="F59" s="81">
        <v>20</v>
      </c>
      <c r="G59" s="81">
        <v>0</v>
      </c>
      <c r="H59" s="84"/>
      <c r="I59" s="84"/>
      <c r="J59" s="84"/>
    </row>
    <row r="60" spans="1:10" s="75" customFormat="1" ht="48" customHeight="1">
      <c r="A60" s="93"/>
      <c r="B60" s="330"/>
      <c r="C60" s="332"/>
      <c r="D60" s="332"/>
      <c r="E60" s="80">
        <v>242526</v>
      </c>
      <c r="F60" s="81">
        <v>8</v>
      </c>
      <c r="G60" s="81">
        <v>8</v>
      </c>
      <c r="H60" s="84"/>
      <c r="I60" s="84"/>
      <c r="J60" s="84" t="s">
        <v>35</v>
      </c>
    </row>
    <row r="61" spans="1:10" s="75" customFormat="1" ht="48" customHeight="1">
      <c r="A61" s="93"/>
      <c r="B61" s="330"/>
      <c r="C61" s="332"/>
      <c r="D61" s="332"/>
      <c r="E61" s="80">
        <v>242527</v>
      </c>
      <c r="F61" s="81">
        <v>9</v>
      </c>
      <c r="G61" s="81">
        <v>9</v>
      </c>
      <c r="H61" s="84"/>
      <c r="I61" s="84"/>
      <c r="J61" s="84" t="s">
        <v>35</v>
      </c>
    </row>
    <row r="62" spans="1:10" s="75" customFormat="1" ht="48" customHeight="1">
      <c r="A62" s="93"/>
      <c r="B62" s="330"/>
      <c r="C62" s="332"/>
      <c r="D62" s="332"/>
      <c r="E62" s="80">
        <v>242528</v>
      </c>
      <c r="F62" s="81">
        <v>9</v>
      </c>
      <c r="G62" s="81">
        <v>9</v>
      </c>
      <c r="H62" s="84"/>
      <c r="I62" s="84"/>
      <c r="J62" s="84" t="s">
        <v>35</v>
      </c>
    </row>
    <row r="63" spans="1:10" s="75" customFormat="1" ht="48" customHeight="1">
      <c r="A63" s="93"/>
      <c r="B63" s="330"/>
      <c r="C63" s="332"/>
      <c r="D63" s="332"/>
      <c r="E63" s="80">
        <v>242529</v>
      </c>
      <c r="F63" s="81">
        <v>11</v>
      </c>
      <c r="G63" s="81">
        <v>11</v>
      </c>
      <c r="H63" s="84"/>
      <c r="I63" s="84"/>
      <c r="J63" s="84" t="s">
        <v>35</v>
      </c>
    </row>
    <row r="64" spans="1:10" s="75" customFormat="1" ht="48" customHeight="1">
      <c r="A64" s="93"/>
      <c r="B64" s="330"/>
      <c r="C64" s="332"/>
      <c r="D64" s="332"/>
      <c r="E64" s="80">
        <v>242533</v>
      </c>
      <c r="F64" s="81"/>
      <c r="G64" s="81">
        <v>11</v>
      </c>
      <c r="H64" s="84"/>
      <c r="I64" s="84"/>
      <c r="J64" s="84" t="s">
        <v>35</v>
      </c>
    </row>
    <row r="65" spans="1:10" s="75" customFormat="1" ht="48" customHeight="1">
      <c r="A65" s="93"/>
      <c r="B65" s="330"/>
      <c r="C65" s="332"/>
      <c r="D65" s="332"/>
      <c r="E65" s="80">
        <v>242534</v>
      </c>
      <c r="F65" s="81">
        <v>12</v>
      </c>
      <c r="G65" s="81">
        <v>12</v>
      </c>
      <c r="H65" s="84"/>
      <c r="I65" s="84"/>
      <c r="J65" s="84" t="s">
        <v>35</v>
      </c>
    </row>
    <row r="66" spans="1:10" s="75" customFormat="1" ht="48" customHeight="1">
      <c r="A66" s="93"/>
      <c r="B66" s="337"/>
      <c r="C66" s="338"/>
      <c r="D66" s="338"/>
      <c r="E66" s="80">
        <v>242535</v>
      </c>
      <c r="F66" s="81">
        <v>7</v>
      </c>
      <c r="G66" s="81">
        <v>7</v>
      </c>
      <c r="H66" s="84"/>
      <c r="I66" s="84"/>
      <c r="J66" s="84" t="s">
        <v>35</v>
      </c>
    </row>
    <row r="67" spans="1:10" s="75" customFormat="1" ht="48" customHeight="1">
      <c r="A67" s="87">
        <v>6</v>
      </c>
      <c r="B67" s="339" t="s">
        <v>204</v>
      </c>
      <c r="C67" s="341">
        <v>78</v>
      </c>
      <c r="D67" s="331">
        <v>42</v>
      </c>
      <c r="E67" s="80">
        <v>242861</v>
      </c>
      <c r="F67" s="81">
        <v>12</v>
      </c>
      <c r="G67" s="81">
        <v>0</v>
      </c>
      <c r="H67" s="84"/>
      <c r="I67" s="84"/>
      <c r="J67" s="84"/>
    </row>
    <row r="68" spans="1:10" s="75" customFormat="1" ht="48" customHeight="1">
      <c r="A68" s="94"/>
      <c r="B68" s="340"/>
      <c r="C68" s="342"/>
      <c r="D68" s="332"/>
      <c r="E68" s="80">
        <v>242864</v>
      </c>
      <c r="F68" s="81">
        <v>12</v>
      </c>
      <c r="G68" s="81">
        <v>0</v>
      </c>
      <c r="H68" s="84"/>
      <c r="I68" s="84"/>
      <c r="J68" s="84"/>
    </row>
    <row r="69" spans="1:10" s="75" customFormat="1" ht="48" customHeight="1">
      <c r="A69" s="94"/>
      <c r="B69" s="340"/>
      <c r="C69" s="342"/>
      <c r="D69" s="332"/>
      <c r="E69" s="80">
        <v>242865</v>
      </c>
      <c r="F69" s="81">
        <v>12</v>
      </c>
      <c r="G69" s="81">
        <v>0</v>
      </c>
      <c r="H69" s="84"/>
      <c r="I69" s="84"/>
      <c r="J69" s="84"/>
    </row>
    <row r="70" spans="1:10" s="75" customFormat="1" ht="48" customHeight="1">
      <c r="A70" s="89"/>
      <c r="B70" s="340"/>
      <c r="C70" s="342"/>
      <c r="D70" s="332"/>
      <c r="E70" s="80">
        <v>242536</v>
      </c>
      <c r="F70" s="81">
        <v>9</v>
      </c>
      <c r="G70" s="81">
        <v>9</v>
      </c>
      <c r="H70" s="84"/>
      <c r="I70" s="84"/>
      <c r="J70" s="84" t="s">
        <v>35</v>
      </c>
    </row>
    <row r="71" spans="1:10" s="75" customFormat="1" ht="48" customHeight="1">
      <c r="A71" s="95"/>
      <c r="B71" s="340"/>
      <c r="C71" s="342"/>
      <c r="D71" s="332"/>
      <c r="E71" s="80">
        <v>242540</v>
      </c>
      <c r="F71" s="81">
        <v>9</v>
      </c>
      <c r="G71" s="81">
        <v>9</v>
      </c>
      <c r="H71" s="84"/>
      <c r="I71" s="84"/>
      <c r="J71" s="84" t="s">
        <v>35</v>
      </c>
    </row>
    <row r="72" spans="1:10" s="75" customFormat="1" ht="48" customHeight="1">
      <c r="A72" s="95"/>
      <c r="B72" s="340"/>
      <c r="C72" s="342"/>
      <c r="D72" s="332"/>
      <c r="E72" s="80">
        <v>242541</v>
      </c>
      <c r="F72" s="81">
        <v>10</v>
      </c>
      <c r="G72" s="81">
        <v>10</v>
      </c>
      <c r="H72" s="84"/>
      <c r="I72" s="84"/>
      <c r="J72" s="84" t="s">
        <v>35</v>
      </c>
    </row>
    <row r="73" spans="1:10" s="75" customFormat="1" ht="48" customHeight="1">
      <c r="A73" s="95"/>
      <c r="B73" s="340"/>
      <c r="C73" s="342"/>
      <c r="D73" s="332"/>
      <c r="E73" s="80">
        <v>242542</v>
      </c>
      <c r="F73" s="81">
        <v>7</v>
      </c>
      <c r="G73" s="81">
        <v>7</v>
      </c>
      <c r="H73" s="84"/>
      <c r="I73" s="84"/>
      <c r="J73" s="84" t="s">
        <v>35</v>
      </c>
    </row>
    <row r="74" spans="1:10" s="75" customFormat="1" ht="48" customHeight="1">
      <c r="A74" s="95"/>
      <c r="B74" s="340"/>
      <c r="C74" s="342"/>
      <c r="D74" s="332"/>
      <c r="E74" s="80">
        <v>242543</v>
      </c>
      <c r="F74" s="81">
        <v>7</v>
      </c>
      <c r="G74" s="81">
        <v>7</v>
      </c>
      <c r="H74" s="84"/>
      <c r="I74" s="84"/>
      <c r="J74" s="84" t="s">
        <v>35</v>
      </c>
    </row>
    <row r="75" spans="1:10" s="75" customFormat="1" ht="48" customHeight="1">
      <c r="A75" s="96">
        <v>7</v>
      </c>
      <c r="B75" s="329" t="s">
        <v>205</v>
      </c>
      <c r="C75" s="331">
        <v>49</v>
      </c>
      <c r="D75" s="335">
        <v>49</v>
      </c>
      <c r="E75" s="80">
        <v>242547</v>
      </c>
      <c r="F75" s="81">
        <v>6</v>
      </c>
      <c r="G75" s="81">
        <v>6</v>
      </c>
      <c r="H75" s="84"/>
      <c r="I75" s="84"/>
      <c r="J75" s="84" t="s">
        <v>35</v>
      </c>
    </row>
    <row r="76" spans="1:10" s="75" customFormat="1" ht="48" customHeight="1">
      <c r="A76" s="95"/>
      <c r="B76" s="330"/>
      <c r="C76" s="332"/>
      <c r="D76" s="336"/>
      <c r="E76" s="80">
        <v>242548</v>
      </c>
      <c r="F76" s="81">
        <v>9</v>
      </c>
      <c r="G76" s="81">
        <v>9</v>
      </c>
      <c r="H76" s="84"/>
      <c r="I76" s="84"/>
      <c r="J76" s="84" t="s">
        <v>35</v>
      </c>
    </row>
    <row r="77" spans="1:10" s="75" customFormat="1" ht="48" customHeight="1">
      <c r="A77" s="95"/>
      <c r="B77" s="330"/>
      <c r="C77" s="332"/>
      <c r="D77" s="336"/>
      <c r="E77" s="80">
        <v>242549</v>
      </c>
      <c r="F77" s="81">
        <v>9</v>
      </c>
      <c r="G77" s="81">
        <v>9</v>
      </c>
      <c r="H77" s="84"/>
      <c r="I77" s="84"/>
      <c r="J77" s="84" t="s">
        <v>35</v>
      </c>
    </row>
    <row r="78" spans="1:10" s="75" customFormat="1" ht="48" customHeight="1">
      <c r="A78" s="95"/>
      <c r="B78" s="330"/>
      <c r="C78" s="332"/>
      <c r="D78" s="336"/>
      <c r="E78" s="80">
        <v>242550</v>
      </c>
      <c r="F78" s="81">
        <v>8</v>
      </c>
      <c r="G78" s="81">
        <v>8</v>
      </c>
      <c r="H78" s="84"/>
      <c r="I78" s="84"/>
      <c r="J78" s="84" t="s">
        <v>35</v>
      </c>
    </row>
    <row r="79" spans="1:10" s="75" customFormat="1" ht="48" customHeight="1">
      <c r="A79" s="95"/>
      <c r="B79" s="330"/>
      <c r="C79" s="332"/>
      <c r="D79" s="336"/>
      <c r="E79" s="80">
        <v>242554</v>
      </c>
      <c r="F79" s="81">
        <v>6</v>
      </c>
      <c r="G79" s="81">
        <v>6</v>
      </c>
      <c r="H79" s="84"/>
      <c r="I79" s="84"/>
      <c r="J79" s="84" t="s">
        <v>35</v>
      </c>
    </row>
    <row r="80" spans="1:10" s="75" customFormat="1" ht="48" customHeight="1">
      <c r="A80" s="95"/>
      <c r="B80" s="330"/>
      <c r="C80" s="332"/>
      <c r="D80" s="336"/>
      <c r="E80" s="80">
        <v>242555</v>
      </c>
      <c r="F80" s="81">
        <v>11</v>
      </c>
      <c r="G80" s="81">
        <v>11</v>
      </c>
      <c r="H80" s="84"/>
      <c r="I80" s="84"/>
      <c r="J80" s="84" t="s">
        <v>35</v>
      </c>
    </row>
    <row r="81" spans="1:10" s="75" customFormat="1" ht="48" customHeight="1">
      <c r="A81" s="97">
        <v>8</v>
      </c>
      <c r="B81" s="329" t="s">
        <v>206</v>
      </c>
      <c r="C81" s="331">
        <v>13</v>
      </c>
      <c r="D81" s="331">
        <v>13</v>
      </c>
      <c r="E81" s="80">
        <v>242556</v>
      </c>
      <c r="F81" s="81">
        <v>6</v>
      </c>
      <c r="G81" s="81">
        <v>6</v>
      </c>
      <c r="H81" s="84"/>
      <c r="I81" s="84"/>
      <c r="J81" s="84" t="s">
        <v>35</v>
      </c>
    </row>
    <row r="82" spans="1:10" s="75" customFormat="1" ht="48" customHeight="1">
      <c r="A82" s="95"/>
      <c r="B82" s="330"/>
      <c r="C82" s="332"/>
      <c r="D82" s="332"/>
      <c r="E82" s="80">
        <v>242557</v>
      </c>
      <c r="F82" s="81">
        <v>7</v>
      </c>
      <c r="G82" s="81">
        <v>7</v>
      </c>
      <c r="H82" s="84"/>
      <c r="I82" s="84"/>
      <c r="J82" s="84" t="s">
        <v>35</v>
      </c>
    </row>
    <row r="83" spans="1:10" s="75" customFormat="1" ht="48" customHeight="1">
      <c r="A83" s="97">
        <v>9</v>
      </c>
      <c r="B83" s="87" t="s">
        <v>207</v>
      </c>
      <c r="C83" s="98">
        <v>9</v>
      </c>
      <c r="D83" s="99">
        <v>9</v>
      </c>
      <c r="E83" s="80">
        <v>242561</v>
      </c>
      <c r="F83" s="81">
        <v>9</v>
      </c>
      <c r="G83" s="81">
        <v>9</v>
      </c>
      <c r="H83" s="84"/>
      <c r="I83" s="84"/>
      <c r="J83" s="84" t="s">
        <v>35</v>
      </c>
    </row>
    <row r="84" spans="1:10" s="75" customFormat="1" ht="42" customHeight="1">
      <c r="A84" s="97">
        <v>10</v>
      </c>
      <c r="B84" s="329" t="s">
        <v>208</v>
      </c>
      <c r="C84" s="331">
        <v>22</v>
      </c>
      <c r="D84" s="331">
        <v>22</v>
      </c>
      <c r="E84" s="80">
        <v>242562</v>
      </c>
      <c r="F84" s="81">
        <v>6</v>
      </c>
      <c r="G84" s="81">
        <v>6</v>
      </c>
      <c r="H84" s="84"/>
      <c r="I84" s="84"/>
      <c r="J84" s="84" t="s">
        <v>35</v>
      </c>
    </row>
    <row r="85" spans="1:10" s="75" customFormat="1" ht="42" customHeight="1">
      <c r="A85" s="95"/>
      <c r="B85" s="330"/>
      <c r="C85" s="332"/>
      <c r="D85" s="332"/>
      <c r="E85" s="80">
        <v>242563</v>
      </c>
      <c r="F85" s="81">
        <v>7</v>
      </c>
      <c r="G85" s="81">
        <v>7</v>
      </c>
      <c r="H85" s="84"/>
      <c r="I85" s="84"/>
      <c r="J85" s="84" t="s">
        <v>35</v>
      </c>
    </row>
    <row r="86" spans="1:10" s="75" customFormat="1" ht="42" customHeight="1">
      <c r="A86" s="95"/>
      <c r="B86" s="330"/>
      <c r="C86" s="332"/>
      <c r="D86" s="332"/>
      <c r="E86" s="80">
        <v>242564</v>
      </c>
      <c r="F86" s="81">
        <v>9</v>
      </c>
      <c r="G86" s="81">
        <v>9</v>
      </c>
      <c r="H86" s="84"/>
      <c r="I86" s="84"/>
      <c r="J86" s="84" t="s">
        <v>35</v>
      </c>
    </row>
    <row r="87" spans="1:10" s="75" customFormat="1" ht="48" customHeight="1">
      <c r="A87" s="100">
        <v>11</v>
      </c>
      <c r="B87" s="87" t="s">
        <v>209</v>
      </c>
      <c r="C87" s="101"/>
      <c r="D87" s="101"/>
      <c r="E87" s="80">
        <v>242568</v>
      </c>
      <c r="F87" s="81">
        <v>9</v>
      </c>
      <c r="G87" s="81">
        <v>9</v>
      </c>
      <c r="H87" s="84"/>
      <c r="I87" s="84"/>
      <c r="J87" s="84" t="s">
        <v>35</v>
      </c>
    </row>
    <row r="88" spans="1:10" s="75" customFormat="1" ht="48" customHeight="1">
      <c r="B88" s="102"/>
      <c r="C88" s="103"/>
      <c r="D88" s="103"/>
      <c r="E88" s="80">
        <v>242569</v>
      </c>
      <c r="F88" s="81">
        <v>8</v>
      </c>
      <c r="G88" s="81">
        <v>8</v>
      </c>
      <c r="H88" s="84"/>
      <c r="I88" s="84"/>
      <c r="J88" s="84" t="s">
        <v>35</v>
      </c>
    </row>
    <row r="89" spans="1:10" s="75" customFormat="1" ht="48" customHeight="1">
      <c r="B89" s="102"/>
      <c r="C89" s="103"/>
      <c r="D89" s="103"/>
      <c r="E89" s="80">
        <v>242570</v>
      </c>
      <c r="F89" s="81">
        <v>9</v>
      </c>
      <c r="G89" s="81">
        <v>9</v>
      </c>
      <c r="H89" s="84"/>
      <c r="I89" s="84"/>
      <c r="J89" s="84" t="s">
        <v>35</v>
      </c>
    </row>
    <row r="90" spans="1:10" s="75" customFormat="1" ht="48" customHeight="1">
      <c r="A90" s="97">
        <v>12</v>
      </c>
      <c r="B90" s="333" t="s">
        <v>210</v>
      </c>
      <c r="C90" s="331">
        <v>50</v>
      </c>
      <c r="D90" s="331">
        <v>30</v>
      </c>
      <c r="E90" s="80">
        <v>242551</v>
      </c>
      <c r="F90" s="81">
        <v>20</v>
      </c>
      <c r="G90" s="81">
        <v>0</v>
      </c>
      <c r="H90" s="84"/>
      <c r="I90" s="84"/>
      <c r="J90" s="84"/>
    </row>
    <row r="91" spans="1:10" s="75" customFormat="1" ht="48" customHeight="1">
      <c r="A91" s="88"/>
      <c r="B91" s="334"/>
      <c r="C91" s="332"/>
      <c r="D91" s="332"/>
      <c r="E91" s="80">
        <v>242571</v>
      </c>
      <c r="F91" s="81">
        <v>9</v>
      </c>
      <c r="G91" s="81">
        <v>9</v>
      </c>
      <c r="H91" s="84"/>
      <c r="I91" s="84"/>
      <c r="J91" s="84" t="s">
        <v>35</v>
      </c>
    </row>
    <row r="92" spans="1:10" s="75" customFormat="1" ht="48" customHeight="1">
      <c r="A92" s="88"/>
      <c r="B92" s="334"/>
      <c r="C92" s="332"/>
      <c r="D92" s="332"/>
      <c r="E92" s="80">
        <v>242575</v>
      </c>
      <c r="F92" s="81">
        <v>11</v>
      </c>
      <c r="G92" s="81">
        <v>11</v>
      </c>
      <c r="H92" s="84"/>
      <c r="I92" s="84"/>
      <c r="J92" s="84" t="s">
        <v>35</v>
      </c>
    </row>
    <row r="93" spans="1:10" s="75" customFormat="1" ht="48" customHeight="1">
      <c r="A93" s="88"/>
      <c r="B93" s="334"/>
      <c r="C93" s="332"/>
      <c r="D93" s="332"/>
      <c r="E93" s="80">
        <v>242576</v>
      </c>
      <c r="F93" s="81">
        <v>10</v>
      </c>
      <c r="G93" s="81">
        <v>10</v>
      </c>
      <c r="H93" s="84"/>
      <c r="I93" s="84"/>
      <c r="J93" s="84" t="s">
        <v>35</v>
      </c>
    </row>
    <row r="94" spans="1:10" s="75" customFormat="1" ht="48" customHeight="1">
      <c r="A94" s="104">
        <v>13</v>
      </c>
      <c r="B94" s="329" t="s">
        <v>211</v>
      </c>
      <c r="C94" s="331">
        <v>29</v>
      </c>
      <c r="D94" s="331">
        <v>29</v>
      </c>
      <c r="E94" s="80">
        <v>242577</v>
      </c>
      <c r="F94" s="81">
        <v>6</v>
      </c>
      <c r="G94" s="81">
        <v>6</v>
      </c>
      <c r="H94" s="84"/>
      <c r="I94" s="84"/>
      <c r="J94" s="84" t="s">
        <v>35</v>
      </c>
    </row>
    <row r="95" spans="1:10" s="75" customFormat="1" ht="48" customHeight="1">
      <c r="A95" s="88"/>
      <c r="B95" s="330"/>
      <c r="C95" s="332"/>
      <c r="D95" s="332"/>
      <c r="E95" s="80">
        <v>242578</v>
      </c>
      <c r="F95" s="81">
        <v>7</v>
      </c>
      <c r="G95" s="81">
        <v>7</v>
      </c>
      <c r="H95" s="84"/>
      <c r="I95" s="84"/>
      <c r="J95" s="84" t="s">
        <v>35</v>
      </c>
    </row>
    <row r="96" spans="1:10" s="75" customFormat="1" ht="48" customHeight="1">
      <c r="A96" s="85"/>
      <c r="B96" s="330"/>
      <c r="C96" s="332"/>
      <c r="D96" s="332"/>
      <c r="E96" s="80">
        <v>242583</v>
      </c>
      <c r="F96" s="81">
        <v>7</v>
      </c>
      <c r="G96" s="81">
        <v>7</v>
      </c>
      <c r="H96" s="84"/>
      <c r="I96" s="84"/>
      <c r="J96" s="84" t="s">
        <v>35</v>
      </c>
    </row>
    <row r="97" spans="1:10" s="75" customFormat="1" ht="48" customHeight="1">
      <c r="A97" s="85"/>
      <c r="B97" s="330"/>
      <c r="C97" s="332"/>
      <c r="D97" s="332"/>
      <c r="E97" s="80">
        <v>242584</v>
      </c>
      <c r="F97" s="81">
        <v>9</v>
      </c>
      <c r="G97" s="81">
        <v>9</v>
      </c>
      <c r="H97" s="84"/>
      <c r="I97" s="84"/>
      <c r="J97" s="84" t="s">
        <v>35</v>
      </c>
    </row>
    <row r="98" spans="1:10" s="108" customFormat="1" ht="21.75" customHeight="1">
      <c r="A98" s="105" t="s">
        <v>34</v>
      </c>
      <c r="B98" s="106"/>
      <c r="C98" s="107">
        <f>SUM(C8:C97)</f>
        <v>795</v>
      </c>
      <c r="D98" s="107">
        <f>SUM(D8:D97)</f>
        <v>584</v>
      </c>
      <c r="E98" s="106"/>
      <c r="F98" s="106">
        <f>SUM(F8:F97)</f>
        <v>842</v>
      </c>
      <c r="G98" s="106">
        <f>SUM(G8:G97)</f>
        <v>607</v>
      </c>
      <c r="H98" s="106"/>
      <c r="I98" s="106"/>
      <c r="J98" s="106"/>
    </row>
  </sheetData>
  <mergeCells count="40">
    <mergeCell ref="J6:J7"/>
    <mergeCell ref="A6:A7"/>
    <mergeCell ref="B6:B7"/>
    <mergeCell ref="C6:D6"/>
    <mergeCell ref="E6:G6"/>
    <mergeCell ref="H6:I6"/>
    <mergeCell ref="A8:A33"/>
    <mergeCell ref="B8:B39"/>
    <mergeCell ref="C8:C39"/>
    <mergeCell ref="D8:D39"/>
    <mergeCell ref="B40:B45"/>
    <mergeCell ref="C40:C45"/>
    <mergeCell ref="D40:D45"/>
    <mergeCell ref="B46:B55"/>
    <mergeCell ref="C46:C55"/>
    <mergeCell ref="D46:D55"/>
    <mergeCell ref="B56:B58"/>
    <mergeCell ref="C56:C58"/>
    <mergeCell ref="D56:D58"/>
    <mergeCell ref="B59:B66"/>
    <mergeCell ref="C59:C66"/>
    <mergeCell ref="D59:D66"/>
    <mergeCell ref="B67:B74"/>
    <mergeCell ref="C67:C74"/>
    <mergeCell ref="D67:D74"/>
    <mergeCell ref="B75:B80"/>
    <mergeCell ref="C75:C80"/>
    <mergeCell ref="D75:D80"/>
    <mergeCell ref="B81:B82"/>
    <mergeCell ref="C81:C82"/>
    <mergeCell ref="D81:D82"/>
    <mergeCell ref="B94:B97"/>
    <mergeCell ref="C94:C97"/>
    <mergeCell ref="D94:D97"/>
    <mergeCell ref="B84:B86"/>
    <mergeCell ref="C84:C86"/>
    <mergeCell ref="D84:D86"/>
    <mergeCell ref="B90:B93"/>
    <mergeCell ref="C90:C93"/>
    <mergeCell ref="D90:D9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N21" sqref="N21"/>
    </sheetView>
  </sheetViews>
  <sheetFormatPr defaultRowHeight="15"/>
  <cols>
    <col min="1" max="1" width="9" customWidth="1"/>
    <col min="2" max="2" width="23.5703125" customWidth="1"/>
    <col min="3" max="3" width="13.7109375" customWidth="1"/>
    <col min="4" max="4" width="15.42578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212</v>
      </c>
    </row>
    <row r="3" spans="1:10">
      <c r="A3" t="s">
        <v>213</v>
      </c>
      <c r="C3" t="s">
        <v>214</v>
      </c>
    </row>
    <row r="4" spans="1:10">
      <c r="A4" t="s">
        <v>215</v>
      </c>
    </row>
    <row r="6" spans="1:10" s="25" customFormat="1">
      <c r="A6" s="268" t="s">
        <v>3</v>
      </c>
      <c r="B6" s="268" t="s">
        <v>4</v>
      </c>
      <c r="C6" s="265" t="s">
        <v>58</v>
      </c>
      <c r="D6" s="266"/>
      <c r="E6" s="265" t="s">
        <v>5</v>
      </c>
      <c r="F6" s="267"/>
      <c r="G6" s="266"/>
      <c r="H6" s="369" t="s">
        <v>59</v>
      </c>
      <c r="I6" s="370"/>
      <c r="J6" s="268" t="s">
        <v>60</v>
      </c>
    </row>
    <row r="7" spans="1:10" s="27" customFormat="1" ht="60">
      <c r="A7" s="269"/>
      <c r="B7" s="269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24">
      <c r="A8" s="365">
        <v>1</v>
      </c>
      <c r="B8" s="365" t="s">
        <v>216</v>
      </c>
      <c r="C8" s="366" t="s">
        <v>217</v>
      </c>
      <c r="D8" s="367" t="s">
        <v>218</v>
      </c>
      <c r="E8" s="109">
        <v>242540</v>
      </c>
      <c r="F8" s="109" t="s">
        <v>219</v>
      </c>
      <c r="G8" s="110" t="s">
        <v>220</v>
      </c>
      <c r="H8" s="353" t="s">
        <v>221</v>
      </c>
      <c r="I8" s="353" t="s">
        <v>222</v>
      </c>
      <c r="J8" s="353" t="s">
        <v>35</v>
      </c>
    </row>
    <row r="9" spans="1:10" ht="24">
      <c r="A9" s="365"/>
      <c r="B9" s="365"/>
      <c r="C9" s="366"/>
      <c r="D9" s="367"/>
      <c r="E9" s="109">
        <v>242541</v>
      </c>
      <c r="F9" s="110" t="s">
        <v>223</v>
      </c>
      <c r="G9" s="110" t="s">
        <v>220</v>
      </c>
      <c r="H9" s="354"/>
      <c r="I9" s="354"/>
      <c r="J9" s="354"/>
    </row>
    <row r="10" spans="1:10" ht="24">
      <c r="A10" s="365"/>
      <c r="B10" s="365"/>
      <c r="C10" s="366"/>
      <c r="D10" s="367"/>
      <c r="E10" s="109">
        <v>242542</v>
      </c>
      <c r="F10" s="110" t="s">
        <v>223</v>
      </c>
      <c r="G10" s="110" t="s">
        <v>224</v>
      </c>
      <c r="H10" s="354"/>
      <c r="I10" s="354"/>
      <c r="J10" s="354"/>
    </row>
    <row r="11" spans="1:10" ht="24">
      <c r="A11" s="365"/>
      <c r="B11" s="365"/>
      <c r="C11" s="366"/>
      <c r="D11" s="367"/>
      <c r="E11" s="109" t="s">
        <v>225</v>
      </c>
      <c r="F11" s="110" t="s">
        <v>223</v>
      </c>
      <c r="G11" s="110" t="s">
        <v>220</v>
      </c>
      <c r="H11" s="354"/>
      <c r="I11" s="354"/>
      <c r="J11" s="354"/>
    </row>
    <row r="12" spans="1:10" ht="24">
      <c r="A12" s="365"/>
      <c r="B12" s="365"/>
      <c r="C12" s="366"/>
      <c r="D12" s="367"/>
      <c r="E12" s="109" t="s">
        <v>226</v>
      </c>
      <c r="F12" s="110" t="s">
        <v>223</v>
      </c>
      <c r="G12" s="110" t="s">
        <v>220</v>
      </c>
      <c r="H12" s="354"/>
      <c r="I12" s="354"/>
      <c r="J12" s="354"/>
    </row>
    <row r="13" spans="1:10" ht="24">
      <c r="A13" s="365"/>
      <c r="B13" s="365"/>
      <c r="C13" s="366"/>
      <c r="D13" s="367"/>
      <c r="E13" s="109" t="s">
        <v>227</v>
      </c>
      <c r="F13" s="110" t="s">
        <v>223</v>
      </c>
      <c r="G13" s="110" t="s">
        <v>220</v>
      </c>
      <c r="H13" s="354"/>
      <c r="I13" s="354"/>
      <c r="J13" s="354"/>
    </row>
    <row r="14" spans="1:10" ht="24">
      <c r="A14" s="365"/>
      <c r="B14" s="365"/>
      <c r="C14" s="366"/>
      <c r="D14" s="367"/>
      <c r="E14" s="109">
        <v>242548</v>
      </c>
      <c r="F14" s="110" t="s">
        <v>228</v>
      </c>
      <c r="G14" s="110" t="s">
        <v>220</v>
      </c>
      <c r="H14" s="355"/>
      <c r="I14" s="355"/>
      <c r="J14" s="355"/>
    </row>
    <row r="15" spans="1:10" ht="24">
      <c r="A15" s="365">
        <v>2</v>
      </c>
      <c r="B15" s="365" t="s">
        <v>229</v>
      </c>
      <c r="C15" s="366" t="s">
        <v>230</v>
      </c>
      <c r="D15" s="367" t="s">
        <v>231</v>
      </c>
      <c r="E15" s="109">
        <v>242556</v>
      </c>
      <c r="F15" s="110" t="s">
        <v>232</v>
      </c>
      <c r="G15" s="110" t="s">
        <v>233</v>
      </c>
      <c r="H15" s="368" t="s">
        <v>221</v>
      </c>
      <c r="I15" s="368" t="s">
        <v>222</v>
      </c>
      <c r="J15" s="368" t="s">
        <v>35</v>
      </c>
    </row>
    <row r="16" spans="1:10" ht="24">
      <c r="A16" s="365"/>
      <c r="B16" s="365"/>
      <c r="C16" s="366"/>
      <c r="D16" s="367"/>
      <c r="E16" s="109">
        <v>242557</v>
      </c>
      <c r="F16" s="109" t="s">
        <v>234</v>
      </c>
      <c r="G16" s="110" t="s">
        <v>233</v>
      </c>
      <c r="H16" s="368"/>
      <c r="I16" s="368"/>
      <c r="J16" s="368"/>
    </row>
    <row r="17" spans="1:10" ht="24">
      <c r="A17" s="365"/>
      <c r="B17" s="365"/>
      <c r="C17" s="366"/>
      <c r="D17" s="367"/>
      <c r="E17" s="109">
        <v>242558</v>
      </c>
      <c r="F17" s="109" t="s">
        <v>234</v>
      </c>
      <c r="G17" s="110" t="s">
        <v>233</v>
      </c>
      <c r="H17" s="368"/>
      <c r="I17" s="368"/>
      <c r="J17" s="368"/>
    </row>
    <row r="18" spans="1:10" ht="24">
      <c r="A18" s="365"/>
      <c r="B18" s="365"/>
      <c r="C18" s="366"/>
      <c r="D18" s="367"/>
      <c r="E18" s="109">
        <v>242561</v>
      </c>
      <c r="F18" s="109" t="s">
        <v>234</v>
      </c>
      <c r="G18" s="110" t="s">
        <v>233</v>
      </c>
      <c r="H18" s="368"/>
      <c r="I18" s="368"/>
      <c r="J18" s="368"/>
    </row>
    <row r="19" spans="1:10" ht="24">
      <c r="A19" s="365"/>
      <c r="B19" s="365"/>
      <c r="C19" s="366"/>
      <c r="D19" s="367"/>
      <c r="E19" s="109">
        <v>242562</v>
      </c>
      <c r="F19" s="109" t="s">
        <v>235</v>
      </c>
      <c r="G19" s="110" t="s">
        <v>232</v>
      </c>
      <c r="H19" s="368"/>
      <c r="I19" s="368"/>
      <c r="J19" s="368"/>
    </row>
    <row r="20" spans="1:10" ht="24">
      <c r="A20" s="356">
        <v>3</v>
      </c>
      <c r="B20" s="356" t="s">
        <v>236</v>
      </c>
      <c r="C20" s="359" t="s">
        <v>237</v>
      </c>
      <c r="D20" s="362"/>
      <c r="E20" s="109">
        <v>242563</v>
      </c>
      <c r="F20" s="110" t="s">
        <v>238</v>
      </c>
      <c r="G20" s="111"/>
      <c r="H20" s="353" t="s">
        <v>221</v>
      </c>
      <c r="I20" s="353" t="s">
        <v>222</v>
      </c>
      <c r="J20" s="353" t="s">
        <v>35</v>
      </c>
    </row>
    <row r="21" spans="1:10" ht="24">
      <c r="A21" s="357"/>
      <c r="B21" s="357"/>
      <c r="C21" s="360"/>
      <c r="D21" s="363"/>
      <c r="E21" s="109">
        <v>242564</v>
      </c>
      <c r="F21" s="110" t="s">
        <v>239</v>
      </c>
      <c r="G21" s="111"/>
      <c r="H21" s="354"/>
      <c r="I21" s="354"/>
      <c r="J21" s="354"/>
    </row>
    <row r="22" spans="1:10" ht="24">
      <c r="A22" s="357"/>
      <c r="B22" s="357"/>
      <c r="C22" s="360"/>
      <c r="D22" s="363"/>
      <c r="E22" s="111"/>
      <c r="F22" s="110"/>
      <c r="G22" s="111"/>
      <c r="H22" s="354"/>
      <c r="I22" s="354"/>
      <c r="J22" s="354"/>
    </row>
    <row r="23" spans="1:10" ht="24">
      <c r="A23" s="358"/>
      <c r="B23" s="358"/>
      <c r="C23" s="361"/>
      <c r="D23" s="364"/>
      <c r="E23" s="111"/>
      <c r="F23" s="111"/>
      <c r="G23" s="111"/>
      <c r="H23" s="355"/>
      <c r="I23" s="355"/>
      <c r="J23" s="355"/>
    </row>
    <row r="24" spans="1:10" s="51" customFormat="1" ht="24">
      <c r="A24" s="37" t="s">
        <v>34</v>
      </c>
      <c r="B24" s="38"/>
      <c r="C24" s="39">
        <v>142</v>
      </c>
      <c r="D24" s="39">
        <v>98</v>
      </c>
      <c r="E24" s="38"/>
      <c r="F24" s="38">
        <v>142</v>
      </c>
      <c r="G24" s="38">
        <v>98</v>
      </c>
      <c r="H24" s="112"/>
      <c r="I24" s="112"/>
      <c r="J24" s="112"/>
    </row>
  </sheetData>
  <mergeCells count="27">
    <mergeCell ref="J6:J7"/>
    <mergeCell ref="A6:A7"/>
    <mergeCell ref="B6:B7"/>
    <mergeCell ref="C6:D6"/>
    <mergeCell ref="E6:G6"/>
    <mergeCell ref="H6:I6"/>
    <mergeCell ref="J8:J14"/>
    <mergeCell ref="A15:A19"/>
    <mergeCell ref="B15:B19"/>
    <mergeCell ref="C15:C19"/>
    <mergeCell ref="D15:D19"/>
    <mergeCell ref="H15:H19"/>
    <mergeCell ref="I15:I19"/>
    <mergeCell ref="J15:J19"/>
    <mergeCell ref="A8:A14"/>
    <mergeCell ref="B8:B14"/>
    <mergeCell ref="C8:C14"/>
    <mergeCell ref="D8:D14"/>
    <mergeCell ref="H8:H14"/>
    <mergeCell ref="I8:I14"/>
    <mergeCell ref="J20:J23"/>
    <mergeCell ref="A20:A23"/>
    <mergeCell ref="B20:B23"/>
    <mergeCell ref="C20:C23"/>
    <mergeCell ref="D20:D23"/>
    <mergeCell ref="H20:H23"/>
    <mergeCell ref="I20:I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3" workbookViewId="0">
      <selection activeCell="M21" sqref="M21"/>
    </sheetView>
  </sheetViews>
  <sheetFormatPr defaultRowHeight="15"/>
  <cols>
    <col min="1" max="1" width="7.28515625" customWidth="1"/>
    <col min="2" max="2" width="18.42578125" customWidth="1"/>
    <col min="3" max="3" width="14.42578125" customWidth="1"/>
    <col min="4" max="4" width="12.7109375" customWidth="1"/>
    <col min="5" max="5" width="19" customWidth="1"/>
    <col min="6" max="6" width="23" customWidth="1"/>
    <col min="7" max="7" width="24.5703125" customWidth="1"/>
    <col min="8" max="8" width="16.85546875" customWidth="1"/>
    <col min="9" max="10" width="19.42578125" customWidth="1"/>
  </cols>
  <sheetData>
    <row r="1" spans="1:10">
      <c r="A1" s="113" t="s">
        <v>79</v>
      </c>
      <c r="B1" s="113"/>
      <c r="C1" s="113"/>
      <c r="D1" s="113"/>
      <c r="E1" s="113"/>
    </row>
    <row r="2" spans="1:10">
      <c r="A2" s="113" t="s">
        <v>240</v>
      </c>
      <c r="B2" s="113"/>
      <c r="C2" s="113"/>
      <c r="D2" s="113"/>
      <c r="E2" s="113"/>
    </row>
    <row r="3" spans="1:10">
      <c r="A3" s="113" t="s">
        <v>241</v>
      </c>
      <c r="B3" s="113"/>
      <c r="C3" s="113" t="s">
        <v>242</v>
      </c>
      <c r="D3" s="113"/>
      <c r="E3" s="113"/>
    </row>
    <row r="4" spans="1:10">
      <c r="A4" s="113" t="s">
        <v>243</v>
      </c>
      <c r="B4" s="113"/>
      <c r="C4" s="113"/>
      <c r="D4" s="113"/>
      <c r="E4" s="113"/>
    </row>
    <row r="5" spans="1:10">
      <c r="A5" s="113"/>
      <c r="B5" s="113"/>
      <c r="C5" s="113"/>
      <c r="D5" s="113"/>
      <c r="E5" s="113"/>
    </row>
    <row r="6" spans="1:10" s="25" customFormat="1" ht="21" customHeigh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53.25" customHeight="1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244</v>
      </c>
      <c r="C8" s="307">
        <v>140</v>
      </c>
      <c r="D8" s="307">
        <v>120</v>
      </c>
      <c r="E8" s="28">
        <v>23359</v>
      </c>
      <c r="F8" s="54">
        <v>11</v>
      </c>
      <c r="G8" s="54">
        <v>10</v>
      </c>
      <c r="H8" s="30" t="s">
        <v>245</v>
      </c>
      <c r="I8" s="30" t="s">
        <v>246</v>
      </c>
      <c r="J8" s="30"/>
    </row>
    <row r="9" spans="1:10">
      <c r="A9" s="271"/>
      <c r="B9" s="278"/>
      <c r="C9" s="308"/>
      <c r="D9" s="308"/>
      <c r="E9" s="28">
        <v>23360</v>
      </c>
      <c r="F9" s="29">
        <v>12</v>
      </c>
      <c r="G9" s="29">
        <v>10</v>
      </c>
      <c r="H9" s="29"/>
      <c r="I9" s="29"/>
      <c r="J9" s="29"/>
    </row>
    <row r="10" spans="1:10">
      <c r="A10" s="271"/>
      <c r="B10" s="278"/>
      <c r="C10" s="308"/>
      <c r="D10" s="308"/>
      <c r="E10" s="28">
        <v>23361</v>
      </c>
      <c r="F10" s="54">
        <v>11</v>
      </c>
      <c r="G10" s="29">
        <v>10</v>
      </c>
      <c r="H10" s="29"/>
      <c r="I10" s="29"/>
      <c r="J10" s="29"/>
    </row>
    <row r="11" spans="1:10">
      <c r="A11" s="271"/>
      <c r="B11" s="278"/>
      <c r="C11" s="308"/>
      <c r="D11" s="308"/>
      <c r="E11" s="28">
        <v>23362</v>
      </c>
      <c r="F11" s="54">
        <v>12</v>
      </c>
      <c r="G11" s="29">
        <v>10</v>
      </c>
      <c r="H11" s="29"/>
      <c r="I11" s="29"/>
      <c r="J11" s="29"/>
    </row>
    <row r="12" spans="1:10">
      <c r="A12" s="271"/>
      <c r="B12" s="278"/>
      <c r="C12" s="308"/>
      <c r="D12" s="308"/>
      <c r="E12" s="28">
        <v>23363</v>
      </c>
      <c r="F12" s="54">
        <v>11</v>
      </c>
      <c r="G12" s="29">
        <v>10</v>
      </c>
      <c r="H12" s="29"/>
      <c r="I12" s="29"/>
      <c r="J12" s="29"/>
    </row>
    <row r="13" spans="1:10">
      <c r="A13" s="271"/>
      <c r="B13" s="278"/>
      <c r="C13" s="308"/>
      <c r="D13" s="308"/>
      <c r="E13" s="28">
        <v>23366</v>
      </c>
      <c r="F13" s="54">
        <v>12</v>
      </c>
      <c r="G13" s="29">
        <v>10</v>
      </c>
      <c r="H13" s="29"/>
      <c r="I13" s="29"/>
      <c r="J13" s="29"/>
    </row>
    <row r="14" spans="1:10">
      <c r="A14" s="271"/>
      <c r="B14" s="278"/>
      <c r="C14" s="308"/>
      <c r="D14" s="308"/>
      <c r="E14" s="28">
        <v>23367</v>
      </c>
      <c r="F14" s="54">
        <v>11</v>
      </c>
      <c r="G14" s="29">
        <v>10</v>
      </c>
      <c r="H14" s="29"/>
      <c r="I14" s="29"/>
      <c r="J14" s="29"/>
    </row>
    <row r="15" spans="1:10">
      <c r="A15" s="271"/>
      <c r="B15" s="278"/>
      <c r="C15" s="308"/>
      <c r="D15" s="308"/>
      <c r="E15" s="28">
        <v>23368</v>
      </c>
      <c r="F15" s="54">
        <v>12</v>
      </c>
      <c r="G15" s="29">
        <v>10</v>
      </c>
      <c r="H15" s="29"/>
      <c r="I15" s="29"/>
      <c r="J15" s="29"/>
    </row>
    <row r="16" spans="1:10">
      <c r="A16" s="271"/>
      <c r="B16" s="278"/>
      <c r="C16" s="308"/>
      <c r="D16" s="308"/>
      <c r="E16" s="28">
        <v>23369</v>
      </c>
      <c r="F16" s="54">
        <v>12</v>
      </c>
      <c r="G16" s="29">
        <v>10</v>
      </c>
      <c r="H16" s="29"/>
      <c r="I16" s="29"/>
      <c r="J16" s="29"/>
    </row>
    <row r="17" spans="1:10">
      <c r="A17" s="271"/>
      <c r="B17" s="278"/>
      <c r="C17" s="308"/>
      <c r="D17" s="308"/>
      <c r="E17" s="28">
        <v>23370</v>
      </c>
      <c r="F17" s="54">
        <v>12</v>
      </c>
      <c r="G17" s="29">
        <v>10</v>
      </c>
      <c r="H17" s="29"/>
      <c r="I17" s="29"/>
      <c r="J17" s="29"/>
    </row>
    <row r="18" spans="1:10">
      <c r="A18" s="271"/>
      <c r="B18" s="278"/>
      <c r="C18" s="308"/>
      <c r="D18" s="308"/>
      <c r="E18" s="28">
        <v>23373</v>
      </c>
      <c r="F18" s="54">
        <v>12</v>
      </c>
      <c r="G18" s="29">
        <v>10</v>
      </c>
      <c r="H18" s="29"/>
      <c r="I18" s="29"/>
      <c r="J18" s="29"/>
    </row>
    <row r="19" spans="1:10">
      <c r="A19" s="279"/>
      <c r="B19" s="280"/>
      <c r="C19" s="309"/>
      <c r="D19" s="309"/>
      <c r="E19" s="28">
        <v>23374</v>
      </c>
      <c r="F19" s="54">
        <v>12</v>
      </c>
      <c r="G19" s="29">
        <v>10</v>
      </c>
      <c r="H19" s="29"/>
      <c r="I19" s="29"/>
      <c r="J19" s="29"/>
    </row>
    <row r="20" spans="1:10" ht="30">
      <c r="A20" s="270">
        <v>2</v>
      </c>
      <c r="B20" s="277" t="s">
        <v>247</v>
      </c>
      <c r="C20" s="307">
        <v>150</v>
      </c>
      <c r="D20" s="307">
        <v>120</v>
      </c>
      <c r="E20" s="28">
        <v>23387</v>
      </c>
      <c r="F20" s="54">
        <v>12</v>
      </c>
      <c r="G20" s="29">
        <v>10</v>
      </c>
      <c r="H20" s="30" t="s">
        <v>245</v>
      </c>
      <c r="I20" s="29" t="s">
        <v>248</v>
      </c>
      <c r="J20" s="29"/>
    </row>
    <row r="21" spans="1:10">
      <c r="A21" s="271"/>
      <c r="B21" s="278"/>
      <c r="C21" s="308"/>
      <c r="D21" s="308"/>
      <c r="E21" s="28">
        <v>23388</v>
      </c>
      <c r="F21" s="29">
        <v>12</v>
      </c>
      <c r="G21" s="29">
        <v>10</v>
      </c>
      <c r="H21" s="29"/>
      <c r="I21" s="29"/>
      <c r="J21" s="29"/>
    </row>
    <row r="22" spans="1:10">
      <c r="A22" s="271"/>
      <c r="B22" s="278"/>
      <c r="C22" s="308"/>
      <c r="D22" s="308"/>
      <c r="E22" s="28">
        <v>23389</v>
      </c>
      <c r="F22" s="29">
        <v>12</v>
      </c>
      <c r="G22" s="29">
        <v>10</v>
      </c>
      <c r="H22" s="29"/>
      <c r="I22" s="29"/>
      <c r="J22" s="29"/>
    </row>
    <row r="23" spans="1:10">
      <c r="A23" s="271"/>
      <c r="B23" s="278"/>
      <c r="C23" s="308"/>
      <c r="D23" s="308"/>
      <c r="E23" s="28">
        <v>23390</v>
      </c>
      <c r="F23" s="29">
        <v>12</v>
      </c>
      <c r="G23" s="29">
        <v>10</v>
      </c>
      <c r="H23" s="29"/>
      <c r="I23" s="29"/>
      <c r="J23" s="29"/>
    </row>
    <row r="24" spans="1:10">
      <c r="A24" s="271"/>
      <c r="B24" s="278"/>
      <c r="C24" s="308"/>
      <c r="D24" s="308"/>
      <c r="E24" s="28">
        <v>23391</v>
      </c>
      <c r="F24" s="29">
        <v>12</v>
      </c>
      <c r="G24" s="29">
        <v>10</v>
      </c>
      <c r="H24" s="29"/>
      <c r="I24" s="29"/>
      <c r="J24" s="29"/>
    </row>
    <row r="25" spans="1:10">
      <c r="A25" s="271"/>
      <c r="B25" s="278"/>
      <c r="C25" s="308"/>
      <c r="D25" s="308"/>
      <c r="E25" s="28">
        <v>23394</v>
      </c>
      <c r="F25" s="29">
        <v>12</v>
      </c>
      <c r="G25" s="29">
        <v>10</v>
      </c>
      <c r="H25" s="29"/>
      <c r="I25" s="29"/>
      <c r="J25" s="29"/>
    </row>
    <row r="26" spans="1:10">
      <c r="A26" s="271"/>
      <c r="B26" s="278"/>
      <c r="C26" s="308"/>
      <c r="D26" s="308"/>
      <c r="E26" s="28">
        <v>23395</v>
      </c>
      <c r="F26" s="29">
        <v>13</v>
      </c>
      <c r="G26" s="29">
        <v>10</v>
      </c>
      <c r="H26" s="29"/>
      <c r="I26" s="29"/>
      <c r="J26" s="29"/>
    </row>
    <row r="27" spans="1:10">
      <c r="A27" s="271"/>
      <c r="B27" s="278"/>
      <c r="C27" s="308"/>
      <c r="D27" s="308"/>
      <c r="E27" s="28">
        <v>23396</v>
      </c>
      <c r="F27" s="29">
        <v>13</v>
      </c>
      <c r="G27" s="29">
        <v>10</v>
      </c>
      <c r="H27" s="29"/>
      <c r="I27" s="29"/>
      <c r="J27" s="29"/>
    </row>
    <row r="28" spans="1:10">
      <c r="A28" s="271"/>
      <c r="B28" s="278"/>
      <c r="C28" s="308"/>
      <c r="D28" s="308"/>
      <c r="E28" s="28">
        <v>23397</v>
      </c>
      <c r="F28" s="29">
        <v>13</v>
      </c>
      <c r="G28" s="29">
        <v>10</v>
      </c>
      <c r="H28" s="29"/>
      <c r="I28" s="29"/>
      <c r="J28" s="29"/>
    </row>
    <row r="29" spans="1:10">
      <c r="A29" s="271"/>
      <c r="B29" s="278"/>
      <c r="C29" s="308"/>
      <c r="D29" s="308"/>
      <c r="E29" s="28">
        <v>23398</v>
      </c>
      <c r="F29" s="29">
        <v>13</v>
      </c>
      <c r="G29" s="29">
        <v>10</v>
      </c>
      <c r="H29" s="29"/>
      <c r="I29" s="29"/>
      <c r="J29" s="29"/>
    </row>
    <row r="30" spans="1:10">
      <c r="A30" s="271"/>
      <c r="B30" s="278"/>
      <c r="C30" s="308"/>
      <c r="D30" s="308"/>
      <c r="E30" s="28">
        <v>23401</v>
      </c>
      <c r="F30" s="29">
        <v>13</v>
      </c>
      <c r="G30" s="29">
        <v>10</v>
      </c>
      <c r="H30" s="29"/>
      <c r="I30" s="29"/>
      <c r="J30" s="29"/>
    </row>
    <row r="31" spans="1:10">
      <c r="A31" s="279"/>
      <c r="B31" s="280"/>
      <c r="C31" s="309"/>
      <c r="D31" s="309"/>
      <c r="E31" s="28">
        <v>23402</v>
      </c>
      <c r="F31" s="29">
        <v>13</v>
      </c>
      <c r="G31" s="29">
        <v>10</v>
      </c>
      <c r="H31" s="29"/>
      <c r="I31" s="29"/>
      <c r="J31" s="29"/>
    </row>
    <row r="32" spans="1:10" ht="30">
      <c r="A32" s="270">
        <v>3</v>
      </c>
      <c r="B32" s="277" t="s">
        <v>249</v>
      </c>
      <c r="C32" s="307">
        <v>56</v>
      </c>
      <c r="D32" s="307">
        <v>48</v>
      </c>
      <c r="E32" s="28">
        <v>23410</v>
      </c>
      <c r="F32" s="54">
        <v>13</v>
      </c>
      <c r="G32" s="54">
        <v>10</v>
      </c>
      <c r="H32" s="30" t="s">
        <v>245</v>
      </c>
      <c r="I32" s="29" t="s">
        <v>248</v>
      </c>
      <c r="J32" s="29"/>
    </row>
    <row r="33" spans="1:10">
      <c r="A33" s="271"/>
      <c r="B33" s="278"/>
      <c r="C33" s="308"/>
      <c r="D33" s="308"/>
      <c r="E33" s="28">
        <v>23411</v>
      </c>
      <c r="F33" s="29">
        <v>13</v>
      </c>
      <c r="G33" s="29">
        <v>10</v>
      </c>
      <c r="H33" s="29"/>
      <c r="I33" s="29"/>
      <c r="J33" s="29"/>
    </row>
    <row r="34" spans="1:10">
      <c r="A34" s="271"/>
      <c r="B34" s="278"/>
      <c r="C34" s="308"/>
      <c r="D34" s="308"/>
      <c r="E34" s="28">
        <v>23412</v>
      </c>
      <c r="F34" s="29">
        <v>10</v>
      </c>
      <c r="G34" s="29">
        <v>10</v>
      </c>
      <c r="H34" s="29"/>
      <c r="I34" s="29"/>
      <c r="J34" s="29"/>
    </row>
    <row r="35" spans="1:10">
      <c r="A35" s="271"/>
      <c r="B35" s="278"/>
      <c r="C35" s="308"/>
      <c r="D35" s="308"/>
      <c r="E35" s="28">
        <v>23413</v>
      </c>
      <c r="F35" s="29">
        <v>10</v>
      </c>
      <c r="G35" s="29">
        <v>9</v>
      </c>
      <c r="H35" s="29"/>
      <c r="I35" s="29"/>
      <c r="J35" s="29"/>
    </row>
    <row r="36" spans="1:10">
      <c r="A36" s="279"/>
      <c r="B36" s="280"/>
      <c r="C36" s="309"/>
      <c r="D36" s="309"/>
      <c r="E36" s="28">
        <v>23415</v>
      </c>
      <c r="F36" s="29">
        <v>10</v>
      </c>
      <c r="G36" s="29">
        <v>9</v>
      </c>
      <c r="H36" s="29"/>
      <c r="I36" s="29"/>
      <c r="J36" s="29"/>
    </row>
    <row r="37" spans="1:10">
      <c r="A37" s="270">
        <v>4</v>
      </c>
      <c r="B37" s="277"/>
      <c r="C37" s="275"/>
      <c r="D37" s="275"/>
      <c r="E37" s="29"/>
      <c r="F37" s="29"/>
      <c r="G37" s="29"/>
      <c r="H37" s="29"/>
      <c r="I37" s="29"/>
      <c r="J37" s="29"/>
    </row>
    <row r="38" spans="1:10">
      <c r="A38" s="271"/>
      <c r="B38" s="278"/>
      <c r="C38" s="276"/>
      <c r="D38" s="276"/>
      <c r="E38" s="29"/>
      <c r="F38" s="29"/>
      <c r="G38" s="29"/>
      <c r="H38" s="29"/>
      <c r="I38" s="29"/>
      <c r="J38" s="29"/>
    </row>
    <row r="39" spans="1:10">
      <c r="A39" s="271"/>
      <c r="B39" s="278"/>
      <c r="C39" s="276"/>
      <c r="D39" s="276"/>
      <c r="E39" s="29"/>
      <c r="F39" s="29"/>
      <c r="G39" s="29"/>
      <c r="H39" s="29"/>
      <c r="I39" s="29"/>
      <c r="J39" s="29"/>
    </row>
    <row r="40" spans="1:10">
      <c r="A40" s="279"/>
      <c r="B40" s="280"/>
      <c r="C40" s="281"/>
      <c r="D40" s="281"/>
      <c r="E40" s="29"/>
      <c r="F40" s="29"/>
      <c r="G40" s="29"/>
      <c r="H40" s="29"/>
      <c r="I40" s="29"/>
      <c r="J40" s="29"/>
    </row>
    <row r="41" spans="1:10" s="51" customFormat="1" ht="21.75" customHeight="1">
      <c r="A41" s="37" t="s">
        <v>34</v>
      </c>
      <c r="B41" s="38"/>
      <c r="C41" s="114">
        <v>346</v>
      </c>
      <c r="D41" s="114">
        <v>288</v>
      </c>
      <c r="E41" s="38"/>
      <c r="F41" s="37">
        <f>SUM(F8:F36)</f>
        <v>346</v>
      </c>
      <c r="G41" s="37">
        <f>SUM(G8:G36)</f>
        <v>288</v>
      </c>
      <c r="H41" s="38"/>
      <c r="I41" s="38"/>
      <c r="J41" s="38"/>
    </row>
  </sheetData>
  <mergeCells count="22">
    <mergeCell ref="J6:J7"/>
    <mergeCell ref="A6:A7"/>
    <mergeCell ref="B6:B7"/>
    <mergeCell ref="C6:D6"/>
    <mergeCell ref="E6:G6"/>
    <mergeCell ref="H6:I6"/>
    <mergeCell ref="A8:A19"/>
    <mergeCell ref="B8:B19"/>
    <mergeCell ref="C8:C19"/>
    <mergeCell ref="D8:D19"/>
    <mergeCell ref="A20:A31"/>
    <mergeCell ref="B20:B31"/>
    <mergeCell ref="C20:C31"/>
    <mergeCell ref="D20:D31"/>
    <mergeCell ref="A32:A36"/>
    <mergeCell ref="B32:B36"/>
    <mergeCell ref="C32:C36"/>
    <mergeCell ref="D32:D36"/>
    <mergeCell ref="A37:A40"/>
    <mergeCell ref="B37:B40"/>
    <mergeCell ref="C37:C40"/>
    <mergeCell ref="D37:D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B1" workbookViewId="0">
      <selection activeCell="I26" sqref="I26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250</v>
      </c>
    </row>
    <row r="3" spans="1:10">
      <c r="A3" t="s">
        <v>251</v>
      </c>
      <c r="C3" t="s">
        <v>252</v>
      </c>
    </row>
    <row r="4" spans="1:10">
      <c r="A4" t="s">
        <v>253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371">
        <v>1</v>
      </c>
      <c r="B8" s="371" t="s">
        <v>211</v>
      </c>
      <c r="C8" s="285" t="s">
        <v>254</v>
      </c>
      <c r="D8" s="371"/>
      <c r="E8" s="45">
        <v>242527</v>
      </c>
      <c r="F8" s="49" t="s">
        <v>219</v>
      </c>
      <c r="G8" s="49"/>
      <c r="H8" s="30" t="s">
        <v>255</v>
      </c>
      <c r="I8" s="48" t="s">
        <v>256</v>
      </c>
      <c r="J8" s="30"/>
    </row>
    <row r="9" spans="1:10" ht="45">
      <c r="A9" s="372"/>
      <c r="B9" s="372"/>
      <c r="C9" s="286"/>
      <c r="D9" s="372"/>
      <c r="E9" s="45">
        <v>242529</v>
      </c>
      <c r="F9" s="49" t="s">
        <v>219</v>
      </c>
      <c r="G9" s="49"/>
      <c r="H9" s="30" t="s">
        <v>255</v>
      </c>
      <c r="I9" s="48" t="s">
        <v>256</v>
      </c>
      <c r="J9" s="29"/>
    </row>
    <row r="10" spans="1:10">
      <c r="A10" s="372"/>
      <c r="B10" s="372"/>
      <c r="C10" s="286"/>
      <c r="D10" s="372"/>
      <c r="E10" s="45"/>
      <c r="F10" s="49"/>
      <c r="G10" s="49"/>
      <c r="H10" s="29"/>
      <c r="I10" s="29"/>
      <c r="J10" s="29"/>
    </row>
    <row r="11" spans="1:10">
      <c r="A11" s="373"/>
      <c r="B11" s="373"/>
      <c r="C11" s="287"/>
      <c r="D11" s="373"/>
      <c r="E11" s="45"/>
      <c r="F11" s="49"/>
      <c r="G11" s="49"/>
      <c r="H11" s="29"/>
      <c r="I11" s="29"/>
      <c r="J11" s="29"/>
    </row>
    <row r="12" spans="1:10">
      <c r="A12" s="270"/>
      <c r="B12" s="277"/>
      <c r="C12" s="275"/>
      <c r="D12" s="275"/>
      <c r="E12" s="29"/>
      <c r="F12" s="29"/>
      <c r="G12" s="29"/>
      <c r="H12" s="29"/>
      <c r="I12" s="29"/>
      <c r="J12" s="29"/>
    </row>
    <row r="13" spans="1:10">
      <c r="A13" s="271"/>
      <c r="B13" s="278"/>
      <c r="C13" s="276"/>
      <c r="D13" s="276"/>
      <c r="E13" s="29"/>
      <c r="F13" s="29"/>
      <c r="G13" s="29"/>
      <c r="H13" s="29"/>
      <c r="I13" s="29"/>
      <c r="J13" s="29"/>
    </row>
    <row r="14" spans="1:10">
      <c r="A14" s="271"/>
      <c r="B14" s="278"/>
      <c r="C14" s="276"/>
      <c r="D14" s="276"/>
      <c r="E14" s="29"/>
      <c r="F14" s="29"/>
      <c r="G14" s="29"/>
      <c r="H14" s="29"/>
      <c r="I14" s="29"/>
      <c r="J14" s="29"/>
    </row>
    <row r="15" spans="1:10">
      <c r="A15" s="279"/>
      <c r="B15" s="280"/>
      <c r="C15" s="281"/>
      <c r="D15" s="281"/>
      <c r="E15" s="29"/>
      <c r="F15" s="29"/>
      <c r="G15" s="29"/>
      <c r="H15" s="29"/>
      <c r="I15" s="29"/>
      <c r="J15" s="29"/>
    </row>
    <row r="16" spans="1:10" s="51" customFormat="1">
      <c r="A16" s="37" t="s">
        <v>34</v>
      </c>
      <c r="B16" s="38"/>
      <c r="C16" s="39">
        <v>26</v>
      </c>
      <c r="D16" s="39"/>
      <c r="E16" s="38"/>
      <c r="F16" s="38">
        <v>26</v>
      </c>
      <c r="G16" s="38">
        <f>SUM(G8:G15)</f>
        <v>0</v>
      </c>
      <c r="H16" s="38"/>
      <c r="I16" s="38"/>
      <c r="J16" s="38"/>
    </row>
  </sheetData>
  <mergeCells count="14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B1" workbookViewId="0">
      <selection activeCell="G27" sqref="G27"/>
    </sheetView>
  </sheetViews>
  <sheetFormatPr defaultRowHeight="15"/>
  <cols>
    <col min="1" max="1" width="9" customWidth="1"/>
    <col min="2" max="2" width="23.5703125" customWidth="1"/>
    <col min="3" max="3" width="19.5703125" customWidth="1"/>
    <col min="4" max="4" width="19.85546875" customWidth="1"/>
    <col min="5" max="5" width="19" customWidth="1"/>
    <col min="6" max="7" width="26.140625" customWidth="1"/>
    <col min="8" max="8" width="14.28515625" customWidth="1"/>
    <col min="9" max="9" width="19.28515625" customWidth="1"/>
    <col min="10" max="10" width="19.42578125" customWidth="1"/>
  </cols>
  <sheetData>
    <row r="1" spans="1:10">
      <c r="A1" t="s">
        <v>53</v>
      </c>
    </row>
    <row r="2" spans="1:10">
      <c r="A2" t="s">
        <v>54</v>
      </c>
    </row>
    <row r="3" spans="1:10">
      <c r="A3" t="s">
        <v>55</v>
      </c>
      <c r="C3" t="s">
        <v>56</v>
      </c>
    </row>
    <row r="4" spans="1:10">
      <c r="A4" t="s">
        <v>57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>
      <c r="A8" s="270">
        <v>1</v>
      </c>
      <c r="B8" s="272" t="s">
        <v>66</v>
      </c>
      <c r="C8" s="275">
        <v>118</v>
      </c>
      <c r="D8" s="275">
        <v>87</v>
      </c>
      <c r="E8" s="28">
        <v>242442</v>
      </c>
      <c r="F8" s="29">
        <v>14</v>
      </c>
      <c r="G8" s="29"/>
      <c r="H8" s="30"/>
      <c r="I8" s="272" t="s">
        <v>67</v>
      </c>
      <c r="J8" s="261" t="s">
        <v>35</v>
      </c>
    </row>
    <row r="9" spans="1:10">
      <c r="A9" s="271"/>
      <c r="B9" s="273"/>
      <c r="C9" s="276"/>
      <c r="D9" s="276"/>
      <c r="E9" s="28">
        <v>242445</v>
      </c>
      <c r="F9" s="29">
        <v>17</v>
      </c>
      <c r="G9" s="29"/>
      <c r="H9" s="30"/>
      <c r="I9" s="273"/>
      <c r="J9" s="262"/>
    </row>
    <row r="10" spans="1:10">
      <c r="A10" s="271"/>
      <c r="B10" s="273"/>
      <c r="C10" s="276"/>
      <c r="D10" s="276"/>
      <c r="E10" s="28">
        <v>242446</v>
      </c>
      <c r="F10" s="29">
        <v>12</v>
      </c>
      <c r="G10" s="29"/>
      <c r="H10" s="30"/>
      <c r="I10" s="273"/>
      <c r="J10" s="262"/>
    </row>
    <row r="11" spans="1:10">
      <c r="A11" s="271"/>
      <c r="B11" s="273"/>
      <c r="C11" s="276"/>
      <c r="D11" s="276"/>
      <c r="E11" s="28">
        <v>242456</v>
      </c>
      <c r="F11" s="29">
        <v>11</v>
      </c>
      <c r="G11" s="29"/>
      <c r="H11" s="30"/>
      <c r="I11" s="273"/>
      <c r="J11" s="262"/>
    </row>
    <row r="12" spans="1:10">
      <c r="A12" s="271"/>
      <c r="B12" s="273"/>
      <c r="C12" s="276"/>
      <c r="D12" s="276"/>
      <c r="E12" s="28">
        <v>242457</v>
      </c>
      <c r="F12" s="29">
        <v>17</v>
      </c>
      <c r="G12" s="29"/>
      <c r="H12" s="30"/>
      <c r="I12" s="273"/>
      <c r="J12" s="262"/>
    </row>
    <row r="13" spans="1:10">
      <c r="A13" s="271"/>
      <c r="B13" s="273"/>
      <c r="C13" s="276"/>
      <c r="D13" s="276"/>
      <c r="E13" s="28">
        <v>242459</v>
      </c>
      <c r="F13" s="29">
        <v>14</v>
      </c>
      <c r="G13" s="29"/>
      <c r="H13" s="30"/>
      <c r="I13" s="273"/>
      <c r="J13" s="262"/>
    </row>
    <row r="14" spans="1:10">
      <c r="A14" s="271"/>
      <c r="B14" s="273"/>
      <c r="C14" s="276"/>
      <c r="D14" s="276"/>
      <c r="E14" s="28">
        <v>242460</v>
      </c>
      <c r="F14" s="29">
        <v>17</v>
      </c>
      <c r="G14" s="29"/>
      <c r="H14" s="30"/>
      <c r="I14" s="273"/>
      <c r="J14" s="262"/>
    </row>
    <row r="15" spans="1:10">
      <c r="A15" s="271"/>
      <c r="B15" s="273"/>
      <c r="C15" s="276"/>
      <c r="D15" s="276"/>
      <c r="E15" s="28">
        <v>242463</v>
      </c>
      <c r="F15" s="29">
        <v>16</v>
      </c>
      <c r="G15" s="29"/>
      <c r="H15" s="30"/>
      <c r="I15" s="274"/>
      <c r="J15" s="263"/>
    </row>
    <row r="16" spans="1:10" ht="45">
      <c r="A16" s="271"/>
      <c r="B16" s="274"/>
      <c r="C16" s="276"/>
      <c r="D16" s="276"/>
      <c r="E16" s="28" t="s">
        <v>68</v>
      </c>
      <c r="F16" s="29"/>
      <c r="G16" s="29">
        <v>28</v>
      </c>
      <c r="H16" s="29"/>
      <c r="I16" s="31" t="s">
        <v>67</v>
      </c>
      <c r="J16" s="32" t="s">
        <v>35</v>
      </c>
    </row>
    <row r="17" spans="1:10" ht="45">
      <c r="A17" s="33">
        <v>2</v>
      </c>
      <c r="B17" s="34" t="s">
        <v>69</v>
      </c>
      <c r="C17" s="35">
        <v>28</v>
      </c>
      <c r="D17" s="35">
        <v>0</v>
      </c>
      <c r="E17" s="36">
        <v>242858</v>
      </c>
      <c r="F17" s="29">
        <v>28</v>
      </c>
      <c r="G17" s="29"/>
      <c r="H17" s="29"/>
      <c r="I17" s="31" t="s">
        <v>67</v>
      </c>
      <c r="J17" s="32" t="s">
        <v>35</v>
      </c>
    </row>
    <row r="18" spans="1:10">
      <c r="A18" s="37" t="s">
        <v>34</v>
      </c>
      <c r="B18" s="38"/>
      <c r="C18" s="39">
        <v>146</v>
      </c>
      <c r="D18" s="39">
        <v>87</v>
      </c>
      <c r="E18" s="38"/>
      <c r="F18" s="38">
        <v>146</v>
      </c>
      <c r="G18" s="38">
        <v>28</v>
      </c>
      <c r="H18" s="38"/>
      <c r="I18" s="38"/>
      <c r="J18" s="38"/>
    </row>
  </sheetData>
  <mergeCells count="12">
    <mergeCell ref="J8:J15"/>
    <mergeCell ref="A6:A7"/>
    <mergeCell ref="B6:B7"/>
    <mergeCell ref="C6:D6"/>
    <mergeCell ref="E6:G6"/>
    <mergeCell ref="H6:I6"/>
    <mergeCell ref="J6:J7"/>
    <mergeCell ref="A8:A16"/>
    <mergeCell ref="B8:B16"/>
    <mergeCell ref="C8:C16"/>
    <mergeCell ref="D8:D16"/>
    <mergeCell ref="I8:I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" sqref="A2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257</v>
      </c>
    </row>
    <row r="3" spans="1:10">
      <c r="A3" t="s">
        <v>258</v>
      </c>
      <c r="C3" t="s">
        <v>56</v>
      </c>
    </row>
    <row r="4" spans="1:10">
      <c r="A4" t="s">
        <v>259</v>
      </c>
    </row>
    <row r="6" spans="1:10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260</v>
      </c>
      <c r="C8" s="275">
        <v>118</v>
      </c>
      <c r="D8" s="275">
        <v>94</v>
      </c>
      <c r="E8" s="115">
        <v>242462</v>
      </c>
      <c r="F8" s="29">
        <v>8</v>
      </c>
      <c r="G8" s="29">
        <v>9</v>
      </c>
      <c r="H8" s="30" t="s">
        <v>261</v>
      </c>
      <c r="I8" s="30" t="s">
        <v>262</v>
      </c>
      <c r="J8" s="30"/>
    </row>
    <row r="9" spans="1:10">
      <c r="A9" s="271"/>
      <c r="B9" s="278"/>
      <c r="C9" s="276"/>
      <c r="D9" s="276"/>
      <c r="E9" s="115">
        <v>242492</v>
      </c>
      <c r="F9" s="29">
        <v>8</v>
      </c>
      <c r="G9" s="29">
        <v>9</v>
      </c>
      <c r="H9" s="30" t="s">
        <v>263</v>
      </c>
      <c r="I9" s="30"/>
      <c r="J9" s="30"/>
    </row>
    <row r="10" spans="1:10">
      <c r="A10" s="271"/>
      <c r="B10" s="278"/>
      <c r="C10" s="276"/>
      <c r="D10" s="276"/>
      <c r="E10" s="115">
        <v>242493</v>
      </c>
      <c r="F10" s="29">
        <v>8</v>
      </c>
      <c r="G10" s="29">
        <v>8</v>
      </c>
      <c r="H10" s="30"/>
      <c r="I10" s="30"/>
      <c r="J10" s="30"/>
    </row>
    <row r="11" spans="1:10">
      <c r="A11" s="271"/>
      <c r="B11" s="278"/>
      <c r="C11" s="276"/>
      <c r="D11" s="276"/>
      <c r="E11" s="115">
        <v>242494</v>
      </c>
      <c r="F11" s="29">
        <v>15</v>
      </c>
      <c r="G11" s="29">
        <v>9</v>
      </c>
      <c r="H11" s="29"/>
      <c r="I11" s="29"/>
      <c r="J11" s="29"/>
    </row>
    <row r="12" spans="1:10">
      <c r="A12" s="271"/>
      <c r="B12" s="278"/>
      <c r="C12" s="276"/>
      <c r="D12" s="276"/>
      <c r="E12" s="115">
        <v>23349</v>
      </c>
      <c r="F12" s="29">
        <v>15</v>
      </c>
      <c r="G12" s="29">
        <v>9</v>
      </c>
      <c r="H12" s="29"/>
      <c r="I12" s="29"/>
      <c r="J12" s="29"/>
    </row>
    <row r="13" spans="1:10">
      <c r="A13" s="271"/>
      <c r="B13" s="278"/>
      <c r="C13" s="276"/>
      <c r="D13" s="276"/>
      <c r="E13" s="115">
        <v>23352</v>
      </c>
      <c r="F13" s="29">
        <v>16</v>
      </c>
      <c r="G13" s="29">
        <v>8</v>
      </c>
      <c r="H13" s="29"/>
      <c r="I13" s="29"/>
      <c r="J13" s="29"/>
    </row>
    <row r="14" spans="1:10">
      <c r="A14" s="271"/>
      <c r="B14" s="278"/>
      <c r="C14" s="276"/>
      <c r="D14" s="276"/>
      <c r="E14" s="115">
        <v>242499</v>
      </c>
      <c r="F14" s="29">
        <v>12</v>
      </c>
      <c r="G14" s="29">
        <v>6</v>
      </c>
      <c r="H14" s="29"/>
      <c r="I14" s="29"/>
      <c r="J14" s="29"/>
    </row>
    <row r="15" spans="1:10">
      <c r="A15" s="271"/>
      <c r="B15" s="278"/>
      <c r="C15" s="276"/>
      <c r="D15" s="276"/>
      <c r="E15" s="115">
        <v>23354</v>
      </c>
      <c r="F15" s="29">
        <v>12</v>
      </c>
      <c r="G15" s="29">
        <v>7</v>
      </c>
      <c r="H15" s="29"/>
      <c r="I15" s="29"/>
      <c r="J15" s="29"/>
    </row>
    <row r="16" spans="1:10">
      <c r="A16" s="271"/>
      <c r="B16" s="278"/>
      <c r="C16" s="276"/>
      <c r="D16" s="276"/>
      <c r="E16" s="115">
        <v>23725</v>
      </c>
      <c r="F16" s="29">
        <v>8</v>
      </c>
      <c r="G16" s="29">
        <v>10</v>
      </c>
      <c r="H16" s="29"/>
      <c r="I16" s="29"/>
      <c r="J16" s="29"/>
    </row>
    <row r="17" spans="1:10">
      <c r="A17" s="271"/>
      <c r="B17" s="278"/>
      <c r="C17" s="276"/>
      <c r="D17" s="276"/>
      <c r="E17" s="115">
        <v>23360</v>
      </c>
      <c r="F17" s="29">
        <v>8</v>
      </c>
      <c r="G17" s="29">
        <v>10</v>
      </c>
      <c r="H17" s="29"/>
      <c r="I17" s="29"/>
      <c r="J17" s="29"/>
    </row>
    <row r="18" spans="1:10">
      <c r="A18" s="279"/>
      <c r="B18" s="280"/>
      <c r="C18" s="281"/>
      <c r="D18" s="281"/>
      <c r="E18" s="115">
        <v>23361</v>
      </c>
      <c r="F18" s="29">
        <v>8</v>
      </c>
      <c r="G18" s="29">
        <v>9</v>
      </c>
      <c r="H18" s="29"/>
      <c r="I18" s="29"/>
      <c r="J18" s="29"/>
    </row>
    <row r="19" spans="1:10">
      <c r="A19" s="270">
        <v>2</v>
      </c>
      <c r="B19" s="277" t="s">
        <v>264</v>
      </c>
      <c r="C19" s="275">
        <v>103</v>
      </c>
      <c r="D19" s="275">
        <v>76</v>
      </c>
      <c r="E19" s="115" t="s">
        <v>265</v>
      </c>
      <c r="F19" s="29">
        <v>35</v>
      </c>
      <c r="G19" s="29">
        <v>26</v>
      </c>
      <c r="H19" s="30" t="s">
        <v>261</v>
      </c>
      <c r="I19" s="29" t="s">
        <v>262</v>
      </c>
      <c r="J19" s="29"/>
    </row>
    <row r="20" spans="1:10">
      <c r="A20" s="271"/>
      <c r="B20" s="278"/>
      <c r="C20" s="276"/>
      <c r="D20" s="276"/>
      <c r="E20" s="29" t="s">
        <v>266</v>
      </c>
      <c r="F20" s="29">
        <v>35</v>
      </c>
      <c r="G20" s="29">
        <v>26</v>
      </c>
      <c r="H20" s="30" t="s">
        <v>263</v>
      </c>
      <c r="I20" s="29"/>
      <c r="J20" s="29"/>
    </row>
    <row r="21" spans="1:10">
      <c r="A21" s="271"/>
      <c r="B21" s="278"/>
      <c r="C21" s="276"/>
      <c r="D21" s="276"/>
      <c r="E21" s="115" t="s">
        <v>267</v>
      </c>
      <c r="F21" s="29">
        <v>33</v>
      </c>
      <c r="G21" s="29">
        <v>24</v>
      </c>
      <c r="H21" s="29"/>
      <c r="I21" s="29"/>
      <c r="J21" s="29"/>
    </row>
    <row r="22" spans="1:10">
      <c r="A22" s="279"/>
      <c r="B22" s="280"/>
      <c r="C22" s="281"/>
      <c r="D22" s="281"/>
      <c r="E22" s="29"/>
      <c r="F22" s="29"/>
      <c r="G22" s="29"/>
      <c r="H22" s="29"/>
      <c r="I22" s="29"/>
      <c r="J22" s="29"/>
    </row>
    <row r="23" spans="1:10">
      <c r="A23" s="270">
        <v>3</v>
      </c>
      <c r="B23" s="277" t="s">
        <v>268</v>
      </c>
      <c r="C23" s="275">
        <v>188</v>
      </c>
      <c r="D23" s="275">
        <v>140</v>
      </c>
      <c r="E23" s="28" t="s">
        <v>269</v>
      </c>
      <c r="F23" s="29">
        <v>47</v>
      </c>
      <c r="G23" s="29">
        <v>36</v>
      </c>
      <c r="H23" s="30" t="s">
        <v>261</v>
      </c>
      <c r="I23" s="29" t="s">
        <v>262</v>
      </c>
      <c r="J23" s="29"/>
    </row>
    <row r="24" spans="1:10">
      <c r="A24" s="271"/>
      <c r="B24" s="278"/>
      <c r="C24" s="276"/>
      <c r="D24" s="276"/>
      <c r="E24" s="29" t="s">
        <v>270</v>
      </c>
      <c r="F24" s="29">
        <v>47</v>
      </c>
      <c r="G24" s="29">
        <v>36</v>
      </c>
      <c r="H24" s="30" t="s">
        <v>263</v>
      </c>
      <c r="I24" s="29"/>
      <c r="J24" s="29"/>
    </row>
    <row r="25" spans="1:10">
      <c r="A25" s="271"/>
      <c r="B25" s="278"/>
      <c r="C25" s="276"/>
      <c r="D25" s="276"/>
      <c r="E25" s="29" t="s">
        <v>271</v>
      </c>
      <c r="F25" s="29">
        <v>47</v>
      </c>
      <c r="G25" s="29">
        <v>36</v>
      </c>
      <c r="H25" s="29"/>
      <c r="I25" s="29"/>
      <c r="J25" s="29"/>
    </row>
    <row r="26" spans="1:10">
      <c r="A26" s="279"/>
      <c r="B26" s="280"/>
      <c r="C26" s="281"/>
      <c r="D26" s="281"/>
      <c r="E26" s="29" t="s">
        <v>272</v>
      </c>
      <c r="F26" s="29">
        <v>47</v>
      </c>
      <c r="G26" s="29">
        <v>32</v>
      </c>
      <c r="H26" s="29"/>
      <c r="I26" s="29"/>
      <c r="J26" s="29"/>
    </row>
    <row r="27" spans="1:10">
      <c r="A27" s="270">
        <v>4</v>
      </c>
      <c r="B27" s="277"/>
      <c r="C27" s="275"/>
      <c r="D27" s="275"/>
      <c r="E27" s="29"/>
      <c r="F27" s="29"/>
      <c r="G27" s="29"/>
      <c r="H27" s="29"/>
      <c r="I27" s="29"/>
      <c r="J27" s="29"/>
    </row>
    <row r="28" spans="1:10">
      <c r="A28" s="271"/>
      <c r="B28" s="278"/>
      <c r="C28" s="276"/>
      <c r="D28" s="276"/>
      <c r="E28" s="29"/>
      <c r="F28" s="29"/>
      <c r="G28" s="29"/>
      <c r="H28" s="29"/>
      <c r="I28" s="29"/>
      <c r="J28" s="29"/>
    </row>
    <row r="29" spans="1:10">
      <c r="A29" s="271"/>
      <c r="B29" s="278"/>
      <c r="C29" s="276"/>
      <c r="D29" s="276"/>
      <c r="E29" s="29"/>
      <c r="F29" s="29"/>
      <c r="G29" s="29"/>
      <c r="H29" s="29"/>
      <c r="I29" s="29"/>
      <c r="J29" s="29"/>
    </row>
    <row r="30" spans="1:10">
      <c r="A30" s="279"/>
      <c r="B30" s="280"/>
      <c r="C30" s="281"/>
      <c r="D30" s="281"/>
      <c r="E30" s="29"/>
      <c r="F30" s="29"/>
      <c r="G30" s="29"/>
      <c r="H30" s="29"/>
      <c r="I30" s="29"/>
      <c r="J30" s="29"/>
    </row>
    <row r="31" spans="1:10">
      <c r="A31" s="37" t="s">
        <v>34</v>
      </c>
      <c r="B31" s="38"/>
      <c r="C31" s="39">
        <f>SUM(C8:C30)</f>
        <v>409</v>
      </c>
      <c r="D31" s="39">
        <f>SUM(D8:D30)</f>
        <v>310</v>
      </c>
      <c r="E31" s="38"/>
      <c r="F31" s="38">
        <f>SUM(F8:F30)</f>
        <v>409</v>
      </c>
      <c r="G31" s="38">
        <f>SUM(G8:G30)</f>
        <v>310</v>
      </c>
      <c r="H31" s="38"/>
      <c r="I31" s="38"/>
      <c r="J31" s="38"/>
    </row>
  </sheetData>
  <mergeCells count="22">
    <mergeCell ref="J6:J7"/>
    <mergeCell ref="A6:A7"/>
    <mergeCell ref="B6:B7"/>
    <mergeCell ref="C6:D6"/>
    <mergeCell ref="E6:G6"/>
    <mergeCell ref="H6:I6"/>
    <mergeCell ref="A8:A18"/>
    <mergeCell ref="B8:B18"/>
    <mergeCell ref="C8:C18"/>
    <mergeCell ref="D8:D18"/>
    <mergeCell ref="A19:A22"/>
    <mergeCell ref="B19:B22"/>
    <mergeCell ref="C19:C22"/>
    <mergeCell ref="D19:D22"/>
    <mergeCell ref="A23:A26"/>
    <mergeCell ref="B23:B26"/>
    <mergeCell ref="C23:C26"/>
    <mergeCell ref="D23:D26"/>
    <mergeCell ref="A27:A30"/>
    <mergeCell ref="B27:B30"/>
    <mergeCell ref="C27:C30"/>
    <mergeCell ref="D27:D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K32" sqref="K32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7.28515625" customWidth="1"/>
    <col min="9" max="10" width="19.42578125" customWidth="1"/>
  </cols>
  <sheetData>
    <row r="1" spans="1:10">
      <c r="A1" t="s">
        <v>79</v>
      </c>
    </row>
    <row r="2" spans="1:10">
      <c r="A2" t="s">
        <v>297</v>
      </c>
    </row>
    <row r="3" spans="1:10">
      <c r="A3" t="s">
        <v>298</v>
      </c>
      <c r="C3" t="s">
        <v>299</v>
      </c>
    </row>
    <row r="4" spans="1:10">
      <c r="A4" t="s">
        <v>300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301</v>
      </c>
      <c r="C8" s="275">
        <v>30</v>
      </c>
      <c r="D8" s="275">
        <v>23</v>
      </c>
      <c r="E8" s="28">
        <v>242505</v>
      </c>
      <c r="F8" s="29">
        <v>12</v>
      </c>
      <c r="G8" s="29">
        <v>5</v>
      </c>
      <c r="H8" s="30" t="s">
        <v>302</v>
      </c>
      <c r="I8" s="30" t="s">
        <v>303</v>
      </c>
      <c r="J8" s="30" t="s">
        <v>35</v>
      </c>
    </row>
    <row r="9" spans="1:10">
      <c r="A9" s="271"/>
      <c r="B9" s="278"/>
      <c r="C9" s="276"/>
      <c r="D9" s="276"/>
      <c r="E9" s="28">
        <v>242506</v>
      </c>
      <c r="F9" s="29">
        <v>6</v>
      </c>
      <c r="G9" s="29">
        <v>6</v>
      </c>
      <c r="H9" s="29"/>
      <c r="I9" s="29"/>
      <c r="J9" s="29"/>
    </row>
    <row r="10" spans="1:10">
      <c r="A10" s="271"/>
      <c r="B10" s="278"/>
      <c r="C10" s="276"/>
      <c r="D10" s="276"/>
      <c r="E10" s="28">
        <v>242507</v>
      </c>
      <c r="F10" s="29">
        <v>6</v>
      </c>
      <c r="G10" s="29">
        <v>6</v>
      </c>
      <c r="H10" s="29"/>
      <c r="I10" s="29"/>
      <c r="J10" s="29"/>
    </row>
    <row r="11" spans="1:10">
      <c r="A11" s="279"/>
      <c r="B11" s="280"/>
      <c r="C11" s="281"/>
      <c r="D11" s="281"/>
      <c r="E11" s="28">
        <v>242508</v>
      </c>
      <c r="F11" s="29">
        <v>6</v>
      </c>
      <c r="G11" s="29">
        <v>6</v>
      </c>
      <c r="H11" s="29"/>
      <c r="I11" s="29"/>
      <c r="J11" s="29"/>
    </row>
    <row r="12" spans="1:10">
      <c r="A12" s="270">
        <v>2</v>
      </c>
      <c r="B12" s="277" t="s">
        <v>304</v>
      </c>
      <c r="C12" s="275">
        <v>40</v>
      </c>
      <c r="D12" s="275">
        <v>40</v>
      </c>
      <c r="E12" s="28">
        <v>242509</v>
      </c>
      <c r="F12" s="29">
        <v>8</v>
      </c>
      <c r="G12" s="29">
        <v>8</v>
      </c>
      <c r="H12" s="29" t="s">
        <v>305</v>
      </c>
      <c r="I12" s="30" t="s">
        <v>303</v>
      </c>
      <c r="J12" s="29" t="s">
        <v>35</v>
      </c>
    </row>
    <row r="13" spans="1:10">
      <c r="A13" s="271"/>
      <c r="B13" s="278"/>
      <c r="C13" s="276"/>
      <c r="D13" s="276"/>
      <c r="E13" s="28">
        <v>242512</v>
      </c>
      <c r="F13" s="29">
        <v>8</v>
      </c>
      <c r="G13" s="29">
        <v>8</v>
      </c>
      <c r="H13" s="29" t="s">
        <v>306</v>
      </c>
      <c r="I13" s="29"/>
      <c r="J13" s="29"/>
    </row>
    <row r="14" spans="1:10">
      <c r="A14" s="271"/>
      <c r="B14" s="278"/>
      <c r="C14" s="276"/>
      <c r="D14" s="276"/>
      <c r="E14" s="28">
        <v>242513</v>
      </c>
      <c r="F14" s="29">
        <v>8</v>
      </c>
      <c r="G14" s="29">
        <v>8</v>
      </c>
      <c r="H14" s="29"/>
      <c r="I14" s="29"/>
      <c r="J14" s="29"/>
    </row>
    <row r="15" spans="1:10">
      <c r="A15" s="271"/>
      <c r="B15" s="278"/>
      <c r="C15" s="276"/>
      <c r="D15" s="276"/>
      <c r="E15" s="28">
        <v>242514</v>
      </c>
      <c r="F15" s="29">
        <v>8</v>
      </c>
      <c r="G15" s="29">
        <v>8</v>
      </c>
      <c r="H15" s="29"/>
      <c r="I15" s="29"/>
      <c r="J15" s="29"/>
    </row>
    <row r="16" spans="1:10">
      <c r="A16" s="279"/>
      <c r="B16" s="280"/>
      <c r="C16" s="281"/>
      <c r="D16" s="281"/>
      <c r="E16" s="28">
        <v>242515</v>
      </c>
      <c r="F16" s="29">
        <v>8</v>
      </c>
      <c r="G16" s="29">
        <v>8</v>
      </c>
      <c r="H16" s="29"/>
      <c r="I16" s="29"/>
      <c r="J16" s="29"/>
    </row>
    <row r="17" spans="1:10">
      <c r="A17" s="270">
        <v>3</v>
      </c>
      <c r="B17" s="277" t="s">
        <v>307</v>
      </c>
      <c r="C17" s="275">
        <v>59</v>
      </c>
      <c r="D17" s="275">
        <v>52</v>
      </c>
      <c r="E17" s="28">
        <v>242533</v>
      </c>
      <c r="F17" s="29">
        <v>14</v>
      </c>
      <c r="G17" s="29">
        <v>7</v>
      </c>
      <c r="H17" s="29" t="s">
        <v>308</v>
      </c>
      <c r="I17" s="30" t="s">
        <v>303</v>
      </c>
      <c r="J17" s="29" t="s">
        <v>35</v>
      </c>
    </row>
    <row r="18" spans="1:10">
      <c r="A18" s="271"/>
      <c r="B18" s="278"/>
      <c r="C18" s="276"/>
      <c r="D18" s="276"/>
      <c r="E18" s="28">
        <v>242534</v>
      </c>
      <c r="F18" s="29">
        <v>7</v>
      </c>
      <c r="G18" s="29">
        <v>7</v>
      </c>
      <c r="H18" s="29" t="s">
        <v>306</v>
      </c>
      <c r="I18" s="29"/>
    </row>
    <row r="19" spans="1:10">
      <c r="A19" s="271"/>
      <c r="B19" s="278"/>
      <c r="C19" s="276"/>
      <c r="D19" s="276"/>
      <c r="E19" s="28">
        <v>242535</v>
      </c>
      <c r="F19" s="29">
        <v>8</v>
      </c>
      <c r="G19" s="29">
        <v>8</v>
      </c>
      <c r="H19" s="29"/>
      <c r="I19" s="29"/>
      <c r="J19" s="29"/>
    </row>
    <row r="20" spans="1:10">
      <c r="A20" s="271"/>
      <c r="B20" s="278"/>
      <c r="C20" s="276"/>
      <c r="D20" s="276"/>
      <c r="E20" s="28">
        <v>242536</v>
      </c>
      <c r="F20" s="29">
        <v>8</v>
      </c>
      <c r="G20" s="29">
        <v>8</v>
      </c>
      <c r="H20" s="29"/>
      <c r="I20" s="29"/>
      <c r="J20" s="29"/>
    </row>
    <row r="21" spans="1:10">
      <c r="A21" s="271"/>
      <c r="B21" s="278"/>
      <c r="C21" s="276"/>
      <c r="D21" s="276"/>
      <c r="E21" s="28">
        <v>242537</v>
      </c>
      <c r="F21" s="29">
        <v>8</v>
      </c>
      <c r="G21" s="29">
        <v>8</v>
      </c>
      <c r="H21" s="29"/>
      <c r="I21" s="29"/>
      <c r="J21" s="29"/>
    </row>
    <row r="22" spans="1:10">
      <c r="A22" s="271"/>
      <c r="B22" s="278"/>
      <c r="C22" s="276"/>
      <c r="D22" s="276"/>
      <c r="E22" s="28">
        <v>242540</v>
      </c>
      <c r="F22" s="29">
        <v>7</v>
      </c>
      <c r="G22" s="29">
        <v>7</v>
      </c>
      <c r="H22" s="29"/>
      <c r="I22" s="29"/>
      <c r="J22" s="29"/>
    </row>
    <row r="23" spans="1:10">
      <c r="A23" s="279"/>
      <c r="B23" s="280"/>
      <c r="C23" s="281"/>
      <c r="D23" s="281"/>
      <c r="E23" s="28">
        <v>242541</v>
      </c>
      <c r="F23" s="29">
        <v>7</v>
      </c>
      <c r="G23" s="29">
        <v>7</v>
      </c>
      <c r="H23" s="29"/>
      <c r="I23" s="29"/>
    </row>
    <row r="24" spans="1:10" s="51" customFormat="1">
      <c r="A24" s="270">
        <v>4</v>
      </c>
      <c r="B24" s="270" t="s">
        <v>309</v>
      </c>
      <c r="C24" s="291">
        <v>164</v>
      </c>
      <c r="D24" s="307"/>
      <c r="E24" s="28">
        <v>23396</v>
      </c>
      <c r="F24" s="29">
        <v>21</v>
      </c>
      <c r="G24" s="29"/>
      <c r="H24" s="29" t="s">
        <v>305</v>
      </c>
      <c r="I24" s="30" t="s">
        <v>303</v>
      </c>
      <c r="J24" s="38"/>
    </row>
    <row r="25" spans="1:10">
      <c r="A25" s="271"/>
      <c r="B25" s="271"/>
      <c r="C25" s="292"/>
      <c r="D25" s="308"/>
      <c r="E25" s="28">
        <v>23397</v>
      </c>
      <c r="F25" s="29">
        <v>24</v>
      </c>
      <c r="G25" s="29"/>
      <c r="H25" s="29" t="s">
        <v>306</v>
      </c>
      <c r="I25" s="29"/>
    </row>
    <row r="26" spans="1:10">
      <c r="A26" s="271"/>
      <c r="B26" s="271"/>
      <c r="C26" s="292"/>
      <c r="D26" s="308"/>
      <c r="E26" s="28">
        <v>23398</v>
      </c>
      <c r="F26" s="29">
        <v>24</v>
      </c>
      <c r="G26" s="29"/>
      <c r="H26" s="29"/>
      <c r="I26" s="29"/>
    </row>
    <row r="27" spans="1:10">
      <c r="A27" s="271"/>
      <c r="B27" s="271"/>
      <c r="C27" s="292"/>
      <c r="D27" s="308"/>
      <c r="E27" s="28">
        <v>23401</v>
      </c>
      <c r="F27" s="29">
        <v>24</v>
      </c>
      <c r="G27" s="29"/>
      <c r="H27" s="29"/>
      <c r="I27" s="29"/>
    </row>
    <row r="28" spans="1:10">
      <c r="A28" s="271"/>
      <c r="B28" s="271"/>
      <c r="C28" s="292"/>
      <c r="D28" s="308"/>
      <c r="E28" s="28">
        <v>23402</v>
      </c>
      <c r="F28" s="29">
        <v>24</v>
      </c>
      <c r="G28" s="29"/>
      <c r="H28" s="29"/>
      <c r="I28" s="29"/>
    </row>
    <row r="29" spans="1:10">
      <c r="A29" s="271"/>
      <c r="B29" s="271"/>
      <c r="C29" s="292"/>
      <c r="D29" s="308"/>
      <c r="E29" s="28">
        <v>23403</v>
      </c>
      <c r="F29" s="29">
        <v>24</v>
      </c>
      <c r="G29" s="29"/>
      <c r="H29" s="29"/>
      <c r="I29" s="29"/>
    </row>
    <row r="30" spans="1:10">
      <c r="A30" s="271"/>
      <c r="B30" s="271"/>
      <c r="C30" s="292"/>
      <c r="D30" s="308"/>
      <c r="E30" s="28">
        <v>23404</v>
      </c>
      <c r="F30" s="29">
        <v>24</v>
      </c>
      <c r="G30" s="29"/>
      <c r="H30" s="29"/>
      <c r="I30" s="29"/>
    </row>
    <row r="31" spans="1:10">
      <c r="A31" s="271"/>
      <c r="B31" s="271"/>
      <c r="C31" s="292"/>
      <c r="D31" s="308"/>
      <c r="E31" s="28">
        <v>23405</v>
      </c>
      <c r="F31" s="29">
        <v>24</v>
      </c>
      <c r="G31" s="29"/>
      <c r="H31" s="29"/>
      <c r="I31" s="29"/>
    </row>
    <row r="32" spans="1:10">
      <c r="A32" s="279"/>
      <c r="B32" s="279"/>
      <c r="C32" s="293"/>
      <c r="D32" s="309"/>
      <c r="E32" s="28">
        <v>23408</v>
      </c>
      <c r="F32" s="29">
        <v>24</v>
      </c>
      <c r="G32" s="29"/>
      <c r="H32" s="29"/>
      <c r="I32" s="29"/>
    </row>
    <row r="33" spans="1:9">
      <c r="A33" s="37" t="s">
        <v>34</v>
      </c>
      <c r="B33" s="38"/>
      <c r="C33" s="39">
        <v>293</v>
      </c>
      <c r="D33" s="39">
        <f>SUM(D8:D23)</f>
        <v>115</v>
      </c>
      <c r="E33" s="38">
        <v>0</v>
      </c>
      <c r="F33" s="38">
        <v>293</v>
      </c>
      <c r="G33" s="38">
        <f>SUM(G8:G23)</f>
        <v>115</v>
      </c>
      <c r="H33" s="38"/>
      <c r="I33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6"/>
    <mergeCell ref="B12:B16"/>
    <mergeCell ref="C12:C16"/>
    <mergeCell ref="D12:D16"/>
    <mergeCell ref="A17:A23"/>
    <mergeCell ref="B17:B23"/>
    <mergeCell ref="C17:C23"/>
    <mergeCell ref="D17:D23"/>
    <mergeCell ref="A24:A32"/>
    <mergeCell ref="B24:B32"/>
    <mergeCell ref="C24:C32"/>
    <mergeCell ref="D24:D3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33" sqref="G33"/>
    </sheetView>
  </sheetViews>
  <sheetFormatPr defaultRowHeight="15"/>
  <cols>
    <col min="1" max="1" width="14.42578125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9" width="24.42578125" customWidth="1"/>
  </cols>
  <sheetData>
    <row r="1" spans="1:9">
      <c r="A1" t="s">
        <v>53</v>
      </c>
    </row>
    <row r="2" spans="1:9">
      <c r="A2" s="374" t="s">
        <v>273</v>
      </c>
      <c r="B2" s="374"/>
    </row>
    <row r="3" spans="1:9">
      <c r="A3" s="374" t="s">
        <v>274</v>
      </c>
      <c r="B3" s="374"/>
      <c r="C3" t="s">
        <v>275</v>
      </c>
    </row>
    <row r="4" spans="1:9">
      <c r="A4" s="374" t="s">
        <v>276</v>
      </c>
      <c r="B4" s="374"/>
    </row>
    <row r="6" spans="1:9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</row>
    <row r="7" spans="1:9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</row>
    <row r="8" spans="1:9" ht="30">
      <c r="A8" s="270">
        <v>1</v>
      </c>
      <c r="B8" s="277" t="s">
        <v>277</v>
      </c>
      <c r="C8" s="275">
        <v>138</v>
      </c>
      <c r="D8" s="275">
        <v>109</v>
      </c>
      <c r="E8" s="28" t="s">
        <v>278</v>
      </c>
      <c r="F8" s="29">
        <v>78</v>
      </c>
      <c r="G8" s="29"/>
      <c r="H8" s="30" t="s">
        <v>279</v>
      </c>
      <c r="I8" s="116" t="s">
        <v>280</v>
      </c>
    </row>
    <row r="9" spans="1:9">
      <c r="A9" s="271"/>
      <c r="B9" s="278"/>
      <c r="C9" s="276"/>
      <c r="D9" s="276"/>
      <c r="E9" s="28" t="s">
        <v>281</v>
      </c>
      <c r="F9" s="29">
        <v>60</v>
      </c>
      <c r="G9" s="29"/>
      <c r="H9" s="29"/>
      <c r="I9" s="29"/>
    </row>
    <row r="10" spans="1:9">
      <c r="A10" s="271"/>
      <c r="B10" s="278"/>
      <c r="C10" s="276"/>
      <c r="D10" s="276"/>
      <c r="E10" s="28" t="s">
        <v>282</v>
      </c>
      <c r="F10" s="29"/>
      <c r="G10" s="29">
        <v>17</v>
      </c>
      <c r="H10" s="29"/>
      <c r="I10" s="29"/>
    </row>
    <row r="11" spans="1:9">
      <c r="A11" s="279"/>
      <c r="B11" s="280"/>
      <c r="C11" s="281"/>
      <c r="D11" s="281"/>
      <c r="E11" s="28" t="s">
        <v>283</v>
      </c>
      <c r="F11" s="29"/>
      <c r="G11" s="29">
        <v>18</v>
      </c>
      <c r="H11" s="29"/>
      <c r="I11" s="29"/>
    </row>
    <row r="12" spans="1:9">
      <c r="A12" s="270">
        <v>2</v>
      </c>
      <c r="B12" s="277" t="s">
        <v>284</v>
      </c>
      <c r="C12" s="275">
        <v>49</v>
      </c>
      <c r="D12" s="275">
        <v>39</v>
      </c>
      <c r="E12" s="29" t="s">
        <v>285</v>
      </c>
      <c r="F12" s="29">
        <v>21</v>
      </c>
      <c r="G12" s="29"/>
      <c r="H12" s="29"/>
      <c r="I12" s="29" t="s">
        <v>280</v>
      </c>
    </row>
    <row r="13" spans="1:9">
      <c r="A13" s="271"/>
      <c r="B13" s="278"/>
      <c r="C13" s="276"/>
      <c r="D13" s="276"/>
      <c r="E13" s="29" t="s">
        <v>286</v>
      </c>
      <c r="F13" s="29">
        <v>28</v>
      </c>
      <c r="G13" s="29"/>
      <c r="H13" s="29"/>
      <c r="I13" s="29"/>
    </row>
    <row r="14" spans="1:9">
      <c r="A14" s="271"/>
      <c r="B14" s="278"/>
      <c r="C14" s="276"/>
      <c r="D14" s="276"/>
      <c r="E14" s="29" t="s">
        <v>287</v>
      </c>
      <c r="F14" s="29"/>
      <c r="G14" s="29">
        <v>4</v>
      </c>
      <c r="H14" s="29"/>
      <c r="I14" s="29"/>
    </row>
    <row r="15" spans="1:9">
      <c r="A15" s="279"/>
      <c r="B15" s="280"/>
      <c r="C15" s="281"/>
      <c r="D15" s="281"/>
      <c r="E15" s="29" t="s">
        <v>288</v>
      </c>
      <c r="F15" s="29"/>
      <c r="G15" s="29">
        <v>5</v>
      </c>
      <c r="H15" s="29"/>
      <c r="I15" s="29"/>
    </row>
    <row r="16" spans="1:9">
      <c r="A16" s="270">
        <v>3</v>
      </c>
      <c r="B16" s="277" t="s">
        <v>289</v>
      </c>
      <c r="C16" s="275">
        <v>112</v>
      </c>
      <c r="D16" s="275">
        <v>93</v>
      </c>
      <c r="E16" s="29" t="s">
        <v>290</v>
      </c>
      <c r="F16" s="29">
        <v>49</v>
      </c>
      <c r="G16" s="29"/>
      <c r="H16" s="29"/>
      <c r="I16" s="29" t="s">
        <v>280</v>
      </c>
    </row>
    <row r="17" spans="1:9">
      <c r="A17" s="271"/>
      <c r="B17" s="278"/>
      <c r="C17" s="276"/>
      <c r="D17" s="276"/>
      <c r="E17" s="29" t="s">
        <v>291</v>
      </c>
      <c r="F17" s="29">
        <v>63</v>
      </c>
      <c r="G17" s="29"/>
      <c r="H17" s="29"/>
      <c r="I17" s="29"/>
    </row>
    <row r="18" spans="1:9">
      <c r="A18" s="271"/>
      <c r="B18" s="278"/>
      <c r="C18" s="276"/>
      <c r="D18" s="276"/>
      <c r="E18" s="29" t="s">
        <v>292</v>
      </c>
      <c r="F18" s="29"/>
      <c r="G18" s="29">
        <v>11</v>
      </c>
      <c r="H18" s="29"/>
      <c r="I18" s="29"/>
    </row>
    <row r="19" spans="1:9">
      <c r="A19" s="279"/>
      <c r="B19" s="280"/>
      <c r="C19" s="281"/>
      <c r="D19" s="281"/>
      <c r="E19" s="29" t="s">
        <v>293</v>
      </c>
      <c r="F19" s="29"/>
      <c r="G19" s="29">
        <v>21</v>
      </c>
      <c r="H19" s="29"/>
      <c r="I19" s="29"/>
    </row>
    <row r="20" spans="1:9">
      <c r="A20" s="270">
        <v>4</v>
      </c>
      <c r="B20" s="277" t="s">
        <v>294</v>
      </c>
      <c r="C20" s="275">
        <v>22</v>
      </c>
      <c r="D20" s="275">
        <v>0</v>
      </c>
      <c r="E20" s="117" t="s">
        <v>295</v>
      </c>
      <c r="F20" s="29">
        <v>10</v>
      </c>
      <c r="G20" s="29">
        <v>0</v>
      </c>
      <c r="H20" s="29"/>
      <c r="I20" s="29" t="s">
        <v>280</v>
      </c>
    </row>
    <row r="21" spans="1:9">
      <c r="A21" s="271"/>
      <c r="B21" s="278"/>
      <c r="C21" s="276"/>
      <c r="D21" s="276"/>
      <c r="E21" s="118" t="s">
        <v>296</v>
      </c>
      <c r="F21" s="29">
        <v>12</v>
      </c>
      <c r="G21" s="29"/>
      <c r="H21" s="29"/>
      <c r="I21" s="29"/>
    </row>
    <row r="22" spans="1:9" ht="15.75" thickBot="1">
      <c r="A22" s="271"/>
      <c r="B22" s="278"/>
      <c r="C22" s="276"/>
      <c r="D22" s="276"/>
      <c r="E22" s="29"/>
      <c r="F22" s="29"/>
      <c r="G22" s="29"/>
      <c r="H22" s="29"/>
      <c r="I22" s="29"/>
    </row>
    <row r="23" spans="1:9" ht="16.5" thickTop="1" thickBot="1">
      <c r="A23" s="279"/>
      <c r="B23" s="280"/>
      <c r="C23" s="281"/>
      <c r="D23" s="281"/>
      <c r="E23" s="119"/>
      <c r="F23" s="29"/>
      <c r="G23" s="29"/>
      <c r="H23" s="29"/>
      <c r="I23" s="29"/>
    </row>
    <row r="24" spans="1:9" ht="15.75" thickTop="1">
      <c r="A24" s="37" t="s">
        <v>34</v>
      </c>
      <c r="B24" s="38"/>
      <c r="C24" s="39">
        <f>SUM(C8:C23)</f>
        <v>321</v>
      </c>
      <c r="D24" s="39">
        <f>SUM(D8:D23)</f>
        <v>241</v>
      </c>
      <c r="E24" s="38"/>
      <c r="F24" s="38">
        <f>SUM(F8:F23)</f>
        <v>321</v>
      </c>
      <c r="G24" s="38">
        <f>SUM(G8:G23)</f>
        <v>76</v>
      </c>
      <c r="H24" s="38"/>
      <c r="I24" s="38"/>
    </row>
  </sheetData>
  <mergeCells count="24">
    <mergeCell ref="A2:B2"/>
    <mergeCell ref="A3:B3"/>
    <mergeCell ref="A4:B4"/>
    <mergeCell ref="A6:A7"/>
    <mergeCell ref="B6:B7"/>
    <mergeCell ref="E6:G6"/>
    <mergeCell ref="H6:I6"/>
    <mergeCell ref="A8:A11"/>
    <mergeCell ref="B8:B11"/>
    <mergeCell ref="C8:C11"/>
    <mergeCell ref="D8:D11"/>
    <mergeCell ref="C6:D6"/>
    <mergeCell ref="A20:A23"/>
    <mergeCell ref="B20:B23"/>
    <mergeCell ref="C20:C23"/>
    <mergeCell ref="D20:D23"/>
    <mergeCell ref="A12:A15"/>
    <mergeCell ref="B12:B15"/>
    <mergeCell ref="C12:C15"/>
    <mergeCell ref="D12:D15"/>
    <mergeCell ref="A16:A19"/>
    <mergeCell ref="B16:B19"/>
    <mergeCell ref="C16:C19"/>
    <mergeCell ref="D16:D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33" sqref="H33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310</v>
      </c>
    </row>
    <row r="3" spans="1:10">
      <c r="A3" t="s">
        <v>311</v>
      </c>
      <c r="C3" t="s">
        <v>252</v>
      </c>
    </row>
    <row r="4" spans="1:10">
      <c r="A4" t="s">
        <v>253</v>
      </c>
    </row>
    <row r="6" spans="1:10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>
      <c r="A8" s="371">
        <v>1</v>
      </c>
      <c r="B8" s="371" t="s">
        <v>312</v>
      </c>
      <c r="C8" s="285" t="s">
        <v>313</v>
      </c>
      <c r="D8" s="275"/>
      <c r="E8" s="45">
        <v>242570</v>
      </c>
      <c r="F8" s="49" t="s">
        <v>224</v>
      </c>
      <c r="G8" s="49"/>
      <c r="H8" s="282" t="s">
        <v>314</v>
      </c>
      <c r="I8" s="282" t="s">
        <v>315</v>
      </c>
      <c r="J8" s="282" t="s">
        <v>35</v>
      </c>
    </row>
    <row r="9" spans="1:10">
      <c r="A9" s="372"/>
      <c r="B9" s="372"/>
      <c r="C9" s="286"/>
      <c r="D9" s="276"/>
      <c r="E9" s="45">
        <v>242571</v>
      </c>
      <c r="F9" s="49" t="s">
        <v>224</v>
      </c>
      <c r="G9" s="49"/>
      <c r="H9" s="283"/>
      <c r="I9" s="283"/>
      <c r="J9" s="283"/>
    </row>
    <row r="10" spans="1:10">
      <c r="A10" s="372"/>
      <c r="B10" s="372"/>
      <c r="C10" s="286"/>
      <c r="D10" s="276"/>
      <c r="E10" s="45"/>
      <c r="F10" s="49"/>
      <c r="G10" s="49"/>
      <c r="H10" s="283"/>
      <c r="I10" s="283"/>
      <c r="J10" s="283"/>
    </row>
    <row r="11" spans="1:10">
      <c r="A11" s="373"/>
      <c r="B11" s="373"/>
      <c r="C11" s="287"/>
      <c r="D11" s="281"/>
      <c r="E11" s="45"/>
      <c r="F11" s="49"/>
      <c r="G11" s="49"/>
      <c r="H11" s="284"/>
      <c r="I11" s="284"/>
      <c r="J11" s="284"/>
    </row>
    <row r="12" spans="1:10">
      <c r="A12" s="371">
        <v>2</v>
      </c>
      <c r="B12" s="371" t="s">
        <v>316</v>
      </c>
      <c r="C12" s="285" t="s">
        <v>317</v>
      </c>
      <c r="D12" s="275"/>
      <c r="E12" s="45">
        <v>242572</v>
      </c>
      <c r="F12" s="49" t="s">
        <v>317</v>
      </c>
      <c r="G12" s="49"/>
      <c r="H12" s="282" t="s">
        <v>314</v>
      </c>
      <c r="I12" s="282" t="s">
        <v>315</v>
      </c>
      <c r="J12" s="282" t="s">
        <v>35</v>
      </c>
    </row>
    <row r="13" spans="1:10">
      <c r="A13" s="372"/>
      <c r="B13" s="372"/>
      <c r="C13" s="286"/>
      <c r="D13" s="276"/>
      <c r="E13" s="49"/>
      <c r="F13" s="49"/>
      <c r="G13" s="49"/>
      <c r="H13" s="283"/>
      <c r="I13" s="283"/>
      <c r="J13" s="283"/>
    </row>
    <row r="14" spans="1:10">
      <c r="A14" s="372"/>
      <c r="B14" s="372"/>
      <c r="C14" s="286"/>
      <c r="D14" s="276"/>
      <c r="E14" s="49"/>
      <c r="F14" s="49"/>
      <c r="G14" s="49"/>
      <c r="H14" s="283"/>
      <c r="I14" s="283"/>
      <c r="J14" s="283"/>
    </row>
    <row r="15" spans="1:10">
      <c r="A15" s="373"/>
      <c r="B15" s="373"/>
      <c r="C15" s="287"/>
      <c r="D15" s="281"/>
      <c r="E15" s="49"/>
      <c r="F15" s="49"/>
      <c r="G15" s="49"/>
      <c r="H15" s="284"/>
      <c r="I15" s="284"/>
      <c r="J15" s="284"/>
    </row>
    <row r="16" spans="1:10">
      <c r="A16" s="371">
        <v>3</v>
      </c>
      <c r="B16" s="371" t="s">
        <v>318</v>
      </c>
      <c r="C16" s="285" t="s">
        <v>319</v>
      </c>
      <c r="D16" s="275"/>
      <c r="E16" s="45">
        <v>242575</v>
      </c>
      <c r="F16" s="49" t="s">
        <v>319</v>
      </c>
      <c r="G16" s="49"/>
      <c r="H16" s="282" t="s">
        <v>314</v>
      </c>
      <c r="I16" s="282" t="s">
        <v>315</v>
      </c>
      <c r="J16" s="282" t="s">
        <v>35</v>
      </c>
    </row>
    <row r="17" spans="1:10">
      <c r="A17" s="372"/>
      <c r="B17" s="372"/>
      <c r="C17" s="286"/>
      <c r="D17" s="276"/>
      <c r="E17" s="49"/>
      <c r="F17" s="49"/>
      <c r="G17" s="49"/>
      <c r="H17" s="283"/>
      <c r="I17" s="283"/>
      <c r="J17" s="283"/>
    </row>
    <row r="18" spans="1:10">
      <c r="A18" s="372"/>
      <c r="B18" s="372"/>
      <c r="C18" s="286"/>
      <c r="D18" s="276"/>
      <c r="E18" s="49"/>
      <c r="F18" s="49"/>
      <c r="G18" s="49"/>
      <c r="H18" s="283"/>
      <c r="I18" s="283"/>
      <c r="J18" s="283"/>
    </row>
    <row r="19" spans="1:10">
      <c r="A19" s="373"/>
      <c r="B19" s="373"/>
      <c r="C19" s="287"/>
      <c r="D19" s="281"/>
      <c r="E19" s="49"/>
      <c r="F19" s="49"/>
      <c r="G19" s="49"/>
      <c r="H19" s="284"/>
      <c r="I19" s="284"/>
      <c r="J19" s="284"/>
    </row>
    <row r="20" spans="1:10">
      <c r="A20" s="270"/>
      <c r="B20" s="277"/>
      <c r="C20" s="275"/>
      <c r="D20" s="275"/>
      <c r="E20" s="29"/>
      <c r="F20" s="29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29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29"/>
      <c r="G23" s="29"/>
      <c r="H23" s="29"/>
      <c r="I23" s="29"/>
      <c r="J23" s="29"/>
    </row>
    <row r="24" spans="1:10">
      <c r="A24" s="37" t="s">
        <v>34</v>
      </c>
      <c r="B24" s="38"/>
      <c r="C24" s="39">
        <v>38</v>
      </c>
      <c r="D24" s="39">
        <v>0</v>
      </c>
      <c r="E24" s="38"/>
      <c r="F24" s="38">
        <v>38</v>
      </c>
      <c r="G24" s="38">
        <f>SUM(G8:G23)</f>
        <v>0</v>
      </c>
      <c r="H24" s="38"/>
      <c r="I24" s="38"/>
      <c r="J24" s="38"/>
    </row>
  </sheetData>
  <mergeCells count="31">
    <mergeCell ref="J6:J7"/>
    <mergeCell ref="A6:A7"/>
    <mergeCell ref="B6:B7"/>
    <mergeCell ref="C6:D6"/>
    <mergeCell ref="E6:G6"/>
    <mergeCell ref="H6:I6"/>
    <mergeCell ref="J8:J11"/>
    <mergeCell ref="A12:A15"/>
    <mergeCell ref="B12:B15"/>
    <mergeCell ref="C12:C15"/>
    <mergeCell ref="D12:D15"/>
    <mergeCell ref="H12:H15"/>
    <mergeCell ref="I12:I15"/>
    <mergeCell ref="J12:J15"/>
    <mergeCell ref="A8:A11"/>
    <mergeCell ref="B8:B11"/>
    <mergeCell ref="C8:C11"/>
    <mergeCell ref="D8:D11"/>
    <mergeCell ref="H8:H11"/>
    <mergeCell ref="I8:I11"/>
    <mergeCell ref="J16:J19"/>
    <mergeCell ref="A20:A23"/>
    <mergeCell ref="B20:B23"/>
    <mergeCell ref="C20:C23"/>
    <mergeCell ref="D20:D23"/>
    <mergeCell ref="A16:A19"/>
    <mergeCell ref="B16:B19"/>
    <mergeCell ref="C16:C19"/>
    <mergeCell ref="D16:D19"/>
    <mergeCell ref="H16:H19"/>
    <mergeCell ref="I16:I1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23" sqref="M23"/>
    </sheetView>
  </sheetViews>
  <sheetFormatPr defaultRowHeight="15"/>
  <cols>
    <col min="1" max="1" width="9" customWidth="1"/>
    <col min="2" max="2" width="23.5703125" customWidth="1"/>
    <col min="3" max="3" width="13.7109375" customWidth="1"/>
    <col min="4" max="4" width="15.42578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320</v>
      </c>
    </row>
    <row r="3" spans="1:10">
      <c r="A3" t="s">
        <v>321</v>
      </c>
      <c r="C3" t="s">
        <v>214</v>
      </c>
    </row>
    <row r="4" spans="1:10">
      <c r="A4" t="s">
        <v>215</v>
      </c>
    </row>
    <row r="6" spans="1:10" s="25" customFormat="1">
      <c r="A6" s="268" t="s">
        <v>3</v>
      </c>
      <c r="B6" s="268" t="s">
        <v>4</v>
      </c>
      <c r="C6" s="265" t="s">
        <v>58</v>
      </c>
      <c r="D6" s="266"/>
      <c r="E6" s="265" t="s">
        <v>5</v>
      </c>
      <c r="F6" s="267"/>
      <c r="G6" s="266"/>
      <c r="H6" s="369" t="s">
        <v>59</v>
      </c>
      <c r="I6" s="370"/>
      <c r="J6" s="268" t="s">
        <v>60</v>
      </c>
    </row>
    <row r="7" spans="1:10" s="27" customFormat="1" ht="60">
      <c r="A7" s="269"/>
      <c r="B7" s="269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24">
      <c r="A8" s="365">
        <v>1</v>
      </c>
      <c r="B8" s="365" t="s">
        <v>322</v>
      </c>
      <c r="C8" s="366" t="s">
        <v>323</v>
      </c>
      <c r="D8" s="367" t="s">
        <v>324</v>
      </c>
      <c r="E8" s="109">
        <v>242540</v>
      </c>
      <c r="F8" s="109" t="s">
        <v>223</v>
      </c>
      <c r="G8" s="110" t="s">
        <v>325</v>
      </c>
      <c r="H8" s="353" t="s">
        <v>326</v>
      </c>
      <c r="I8" s="353" t="s">
        <v>327</v>
      </c>
      <c r="J8" s="353" t="s">
        <v>35</v>
      </c>
    </row>
    <row r="9" spans="1:10" ht="24">
      <c r="A9" s="365"/>
      <c r="B9" s="365"/>
      <c r="C9" s="366"/>
      <c r="D9" s="367"/>
      <c r="E9" s="109">
        <v>242541</v>
      </c>
      <c r="F9" s="110" t="s">
        <v>223</v>
      </c>
      <c r="G9" s="110" t="s">
        <v>325</v>
      </c>
      <c r="H9" s="354"/>
      <c r="I9" s="354"/>
      <c r="J9" s="354"/>
    </row>
    <row r="10" spans="1:10" ht="24">
      <c r="A10" s="365"/>
      <c r="B10" s="365"/>
      <c r="C10" s="366"/>
      <c r="D10" s="367"/>
      <c r="E10" s="109">
        <v>242542</v>
      </c>
      <c r="F10" s="110" t="s">
        <v>328</v>
      </c>
      <c r="G10" s="110" t="s">
        <v>325</v>
      </c>
      <c r="H10" s="354"/>
      <c r="I10" s="354"/>
      <c r="J10" s="354"/>
    </row>
    <row r="11" spans="1:10" ht="24">
      <c r="A11" s="365"/>
      <c r="B11" s="365"/>
      <c r="C11" s="366"/>
      <c r="D11" s="367"/>
      <c r="E11" s="109" t="s">
        <v>225</v>
      </c>
      <c r="F11" s="110" t="s">
        <v>328</v>
      </c>
      <c r="G11" s="110" t="s">
        <v>325</v>
      </c>
      <c r="H11" s="354"/>
      <c r="I11" s="354"/>
      <c r="J11" s="354"/>
    </row>
    <row r="12" spans="1:10" ht="24">
      <c r="A12" s="365"/>
      <c r="B12" s="365"/>
      <c r="C12" s="366"/>
      <c r="D12" s="367"/>
      <c r="E12" s="109" t="s">
        <v>226</v>
      </c>
      <c r="F12" s="110" t="s">
        <v>328</v>
      </c>
      <c r="G12" s="110" t="s">
        <v>325</v>
      </c>
      <c r="H12" s="354"/>
      <c r="I12" s="354"/>
      <c r="J12" s="354"/>
    </row>
    <row r="13" spans="1:10" ht="24">
      <c r="A13" s="365"/>
      <c r="B13" s="365"/>
      <c r="C13" s="366"/>
      <c r="D13" s="367"/>
      <c r="E13" s="109" t="s">
        <v>227</v>
      </c>
      <c r="F13" s="110" t="s">
        <v>328</v>
      </c>
      <c r="G13" s="110" t="s">
        <v>325</v>
      </c>
      <c r="H13" s="354"/>
      <c r="I13" s="354"/>
      <c r="J13" s="354"/>
    </row>
    <row r="14" spans="1:10" ht="24">
      <c r="A14" s="365"/>
      <c r="B14" s="365"/>
      <c r="C14" s="366"/>
      <c r="D14" s="367"/>
      <c r="E14" s="109">
        <v>242548</v>
      </c>
      <c r="F14" s="110" t="s">
        <v>328</v>
      </c>
      <c r="G14" s="110" t="s">
        <v>325</v>
      </c>
      <c r="H14" s="355"/>
      <c r="I14" s="355"/>
      <c r="J14" s="355"/>
    </row>
    <row r="15" spans="1:10" ht="24">
      <c r="A15" s="365">
        <v>2</v>
      </c>
      <c r="B15" s="365" t="s">
        <v>329</v>
      </c>
      <c r="C15" s="366" t="s">
        <v>330</v>
      </c>
      <c r="D15" s="367" t="s">
        <v>228</v>
      </c>
      <c r="E15" s="109">
        <v>242556</v>
      </c>
      <c r="F15" s="110" t="s">
        <v>331</v>
      </c>
      <c r="G15" s="110" t="s">
        <v>332</v>
      </c>
      <c r="H15" s="368" t="s">
        <v>326</v>
      </c>
      <c r="I15" s="368" t="s">
        <v>327</v>
      </c>
      <c r="J15" s="368" t="s">
        <v>35</v>
      </c>
    </row>
    <row r="16" spans="1:10" ht="24">
      <c r="A16" s="365"/>
      <c r="B16" s="365"/>
      <c r="C16" s="366"/>
      <c r="D16" s="367"/>
      <c r="E16" s="109">
        <v>242557</v>
      </c>
      <c r="F16" s="109" t="s">
        <v>331</v>
      </c>
      <c r="G16" s="110" t="s">
        <v>332</v>
      </c>
      <c r="H16" s="368"/>
      <c r="I16" s="368"/>
      <c r="J16" s="368"/>
    </row>
    <row r="17" spans="1:10" ht="24">
      <c r="A17" s="365"/>
      <c r="B17" s="365"/>
      <c r="C17" s="366"/>
      <c r="D17" s="367"/>
      <c r="E17" s="109">
        <v>242558</v>
      </c>
      <c r="F17" s="109" t="s">
        <v>331</v>
      </c>
      <c r="G17" s="110" t="s">
        <v>332</v>
      </c>
      <c r="H17" s="368"/>
      <c r="I17" s="368"/>
      <c r="J17" s="368"/>
    </row>
    <row r="18" spans="1:10" ht="24">
      <c r="A18" s="365"/>
      <c r="B18" s="365"/>
      <c r="C18" s="366"/>
      <c r="D18" s="367"/>
      <c r="E18" s="109">
        <v>242561</v>
      </c>
      <c r="F18" s="109" t="s">
        <v>331</v>
      </c>
      <c r="G18" s="110" t="s">
        <v>332</v>
      </c>
      <c r="H18" s="368"/>
      <c r="I18" s="368"/>
      <c r="J18" s="368"/>
    </row>
    <row r="19" spans="1:10" ht="24">
      <c r="A19" s="365"/>
      <c r="B19" s="365"/>
      <c r="C19" s="366"/>
      <c r="D19" s="367"/>
      <c r="E19" s="109">
        <v>242562</v>
      </c>
      <c r="F19" s="109" t="s">
        <v>331</v>
      </c>
      <c r="G19" s="110"/>
      <c r="H19" s="368"/>
      <c r="I19" s="368"/>
      <c r="J19" s="368"/>
    </row>
    <row r="20" spans="1:10" ht="24">
      <c r="A20" s="356">
        <v>3</v>
      </c>
      <c r="B20" s="356" t="s">
        <v>333</v>
      </c>
      <c r="C20" s="359" t="s">
        <v>334</v>
      </c>
      <c r="D20" s="362"/>
      <c r="E20" s="109">
        <v>242563</v>
      </c>
      <c r="F20" s="110" t="s">
        <v>335</v>
      </c>
      <c r="G20" s="111"/>
      <c r="H20" s="353" t="s">
        <v>326</v>
      </c>
      <c r="I20" s="353" t="s">
        <v>327</v>
      </c>
      <c r="J20" s="353" t="s">
        <v>35</v>
      </c>
    </row>
    <row r="21" spans="1:10" ht="24">
      <c r="A21" s="357"/>
      <c r="B21" s="357"/>
      <c r="C21" s="360"/>
      <c r="D21" s="363"/>
      <c r="E21" s="109">
        <v>242564</v>
      </c>
      <c r="F21" s="110" t="s">
        <v>319</v>
      </c>
      <c r="G21" s="111"/>
      <c r="H21" s="354"/>
      <c r="I21" s="354"/>
      <c r="J21" s="354"/>
    </row>
    <row r="22" spans="1:10" ht="24">
      <c r="A22" s="357"/>
      <c r="B22" s="357"/>
      <c r="C22" s="360"/>
      <c r="D22" s="363"/>
      <c r="E22" s="111"/>
      <c r="F22" s="110"/>
      <c r="G22" s="111"/>
      <c r="H22" s="354"/>
      <c r="I22" s="354"/>
      <c r="J22" s="354"/>
    </row>
    <row r="23" spans="1:10" ht="24">
      <c r="A23" s="358"/>
      <c r="B23" s="358"/>
      <c r="C23" s="361"/>
      <c r="D23" s="364"/>
      <c r="E23" s="111"/>
      <c r="F23" s="111"/>
      <c r="G23" s="111"/>
      <c r="H23" s="355"/>
      <c r="I23" s="355"/>
      <c r="J23" s="355"/>
    </row>
    <row r="24" spans="1:10" s="51" customFormat="1" ht="24">
      <c r="A24" s="37" t="s">
        <v>34</v>
      </c>
      <c r="B24" s="38"/>
      <c r="C24" s="39">
        <v>137</v>
      </c>
      <c r="D24" s="39">
        <v>29</v>
      </c>
      <c r="E24" s="38"/>
      <c r="F24" s="38">
        <v>137</v>
      </c>
      <c r="G24" s="38">
        <v>29</v>
      </c>
      <c r="H24" s="112"/>
      <c r="I24" s="112"/>
      <c r="J24" s="112"/>
    </row>
  </sheetData>
  <mergeCells count="27">
    <mergeCell ref="J6:J7"/>
    <mergeCell ref="A6:A7"/>
    <mergeCell ref="B6:B7"/>
    <mergeCell ref="C6:D6"/>
    <mergeCell ref="E6:G6"/>
    <mergeCell ref="H6:I6"/>
    <mergeCell ref="J8:J14"/>
    <mergeCell ref="A15:A19"/>
    <mergeCell ref="B15:B19"/>
    <mergeCell ref="C15:C19"/>
    <mergeCell ref="D15:D19"/>
    <mergeCell ref="H15:H19"/>
    <mergeCell ref="I15:I19"/>
    <mergeCell ref="J15:J19"/>
    <mergeCell ref="A8:A14"/>
    <mergeCell ref="B8:B14"/>
    <mergeCell ref="C8:C14"/>
    <mergeCell ref="D8:D14"/>
    <mergeCell ref="H8:H14"/>
    <mergeCell ref="I8:I14"/>
    <mergeCell ref="J20:J23"/>
    <mergeCell ref="A20:A23"/>
    <mergeCell ref="B20:B23"/>
    <mergeCell ref="C20:C23"/>
    <mergeCell ref="D20:D23"/>
    <mergeCell ref="H20:H23"/>
    <mergeCell ref="I20:I2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0"/>
  <sheetViews>
    <sheetView topLeftCell="A52" workbookViewId="0">
      <selection activeCell="Q16" sqref="Q16"/>
    </sheetView>
  </sheetViews>
  <sheetFormatPr defaultRowHeight="15"/>
  <cols>
    <col min="1" max="1" width="9" customWidth="1"/>
    <col min="2" max="2" width="23.5703125" customWidth="1"/>
    <col min="3" max="3" width="14.7109375" customWidth="1"/>
    <col min="4" max="4" width="12.710937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336</v>
      </c>
    </row>
    <row r="3" spans="1:10">
      <c r="A3" t="s">
        <v>337</v>
      </c>
      <c r="C3" t="s">
        <v>338</v>
      </c>
    </row>
    <row r="4" spans="1:10">
      <c r="A4" t="s">
        <v>339</v>
      </c>
    </row>
    <row r="6" spans="1:10" s="25" customFormat="1" ht="21" customHeigh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53.25" customHeight="1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340</v>
      </c>
      <c r="C8" s="275">
        <v>362</v>
      </c>
      <c r="D8" s="275">
        <v>292</v>
      </c>
      <c r="E8" s="28" t="s">
        <v>341</v>
      </c>
      <c r="F8" s="29">
        <v>362</v>
      </c>
      <c r="G8" s="29">
        <v>292</v>
      </c>
      <c r="H8" s="120" t="s">
        <v>342</v>
      </c>
      <c r="I8" s="120" t="s">
        <v>343</v>
      </c>
      <c r="J8" s="30" t="s">
        <v>35</v>
      </c>
    </row>
    <row r="9" spans="1:10">
      <c r="A9" s="271"/>
      <c r="B9" s="278"/>
      <c r="C9" s="276"/>
      <c r="D9" s="276"/>
      <c r="E9" s="28"/>
      <c r="F9" s="29"/>
      <c r="G9" s="29"/>
      <c r="H9" s="121" t="s">
        <v>344</v>
      </c>
      <c r="I9" s="121"/>
      <c r="J9" s="29"/>
    </row>
    <row r="10" spans="1:10">
      <c r="A10" s="271"/>
      <c r="B10" s="278"/>
      <c r="C10" s="276"/>
      <c r="D10" s="276"/>
      <c r="E10" s="28"/>
      <c r="F10" s="29"/>
      <c r="G10" s="29"/>
      <c r="H10" s="121" t="s">
        <v>345</v>
      </c>
      <c r="I10" s="121"/>
      <c r="J10" s="29"/>
    </row>
    <row r="11" spans="1:10">
      <c r="A11" s="271"/>
      <c r="B11" s="278"/>
      <c r="C11" s="276"/>
      <c r="D11" s="276"/>
      <c r="E11" s="28"/>
      <c r="F11" s="29"/>
      <c r="G11" s="29"/>
      <c r="H11" s="121"/>
      <c r="I11" s="121"/>
      <c r="J11" s="29"/>
    </row>
    <row r="12" spans="1:10">
      <c r="A12" s="271"/>
      <c r="B12" s="278"/>
      <c r="C12" s="276"/>
      <c r="D12" s="276"/>
      <c r="E12" s="28"/>
      <c r="F12" s="29"/>
      <c r="G12" s="29"/>
      <c r="H12" s="121" t="s">
        <v>346</v>
      </c>
      <c r="I12" s="121" t="s">
        <v>346</v>
      </c>
      <c r="J12" s="29"/>
    </row>
    <row r="13" spans="1:10">
      <c r="A13" s="271"/>
      <c r="B13" s="278"/>
      <c r="C13" s="276"/>
      <c r="D13" s="276"/>
      <c r="E13" s="28"/>
      <c r="F13" s="29"/>
      <c r="G13" s="29"/>
      <c r="H13" s="121"/>
      <c r="I13" s="121"/>
      <c r="J13" s="29"/>
    </row>
    <row r="14" spans="1:10">
      <c r="A14" s="271"/>
      <c r="B14" s="278"/>
      <c r="C14" s="276"/>
      <c r="D14" s="276"/>
      <c r="E14" s="28"/>
      <c r="F14" s="29"/>
      <c r="G14" s="29"/>
      <c r="H14" s="121"/>
      <c r="I14" s="121"/>
      <c r="J14" s="29"/>
    </row>
    <row r="15" spans="1:10">
      <c r="A15" s="279"/>
      <c r="B15" s="280"/>
      <c r="C15" s="281"/>
      <c r="D15" s="281"/>
      <c r="E15" s="28"/>
      <c r="F15" s="29"/>
      <c r="G15" s="29"/>
      <c r="H15" s="121"/>
      <c r="I15" s="121"/>
      <c r="J15" s="29"/>
    </row>
    <row r="16" spans="1:10">
      <c r="A16" s="72">
        <v>2</v>
      </c>
      <c r="B16" s="73" t="s">
        <v>347</v>
      </c>
      <c r="C16" s="74">
        <v>74</v>
      </c>
      <c r="D16" s="74">
        <v>43</v>
      </c>
      <c r="E16" s="28" t="s">
        <v>348</v>
      </c>
      <c r="F16" s="29">
        <v>74</v>
      </c>
      <c r="G16" s="29">
        <v>43</v>
      </c>
      <c r="H16" s="121"/>
      <c r="I16" s="121"/>
      <c r="J16" s="30" t="s">
        <v>35</v>
      </c>
    </row>
    <row r="17" spans="1:10">
      <c r="A17" s="72"/>
      <c r="B17" s="73"/>
      <c r="C17" s="74"/>
      <c r="D17" s="74"/>
      <c r="E17" s="28"/>
      <c r="F17" s="29"/>
      <c r="G17" s="29"/>
      <c r="H17" s="121"/>
      <c r="I17" s="121"/>
      <c r="J17" s="29"/>
    </row>
    <row r="18" spans="1:10">
      <c r="A18" s="72"/>
      <c r="B18" s="73"/>
      <c r="C18" s="74"/>
      <c r="D18" s="74"/>
      <c r="E18" s="28"/>
      <c r="F18" s="29"/>
      <c r="G18" s="29"/>
      <c r="H18" s="121"/>
      <c r="I18" s="121"/>
      <c r="J18" s="29"/>
    </row>
    <row r="19" spans="1:10">
      <c r="A19" s="72"/>
      <c r="B19" s="73"/>
      <c r="C19" s="74"/>
      <c r="D19" s="74"/>
      <c r="E19" s="28"/>
      <c r="F19" s="29"/>
      <c r="G19" s="29"/>
      <c r="H19" s="121"/>
      <c r="I19" s="121"/>
      <c r="J19" s="29"/>
    </row>
    <row r="20" spans="1:10">
      <c r="A20" s="270">
        <v>3</v>
      </c>
      <c r="B20" s="277" t="s">
        <v>349</v>
      </c>
      <c r="C20" s="275">
        <v>68</v>
      </c>
      <c r="D20" s="275">
        <v>49</v>
      </c>
      <c r="E20" s="29" t="s">
        <v>350</v>
      </c>
      <c r="F20" s="29">
        <v>68</v>
      </c>
      <c r="G20" s="29">
        <v>49</v>
      </c>
      <c r="H20" s="121"/>
      <c r="I20" s="121"/>
      <c r="J20" s="30" t="s">
        <v>35</v>
      </c>
    </row>
    <row r="21" spans="1:10">
      <c r="A21" s="271"/>
      <c r="B21" s="278"/>
      <c r="C21" s="276"/>
      <c r="D21" s="276"/>
      <c r="E21" s="29"/>
      <c r="F21" s="29"/>
      <c r="G21" s="29"/>
      <c r="H21" s="121"/>
      <c r="I21" s="121"/>
      <c r="J21" s="29"/>
    </row>
    <row r="22" spans="1:10">
      <c r="A22" s="271"/>
      <c r="B22" s="278"/>
      <c r="C22" s="276"/>
      <c r="D22" s="276"/>
      <c r="E22" s="29"/>
      <c r="F22" s="29"/>
      <c r="G22" s="29"/>
      <c r="H22" s="121"/>
      <c r="I22" s="121"/>
      <c r="J22" s="29"/>
    </row>
    <row r="23" spans="1:10">
      <c r="A23" s="279"/>
      <c r="B23" s="280"/>
      <c r="C23" s="281"/>
      <c r="D23" s="281"/>
      <c r="E23" s="29"/>
      <c r="F23" s="29"/>
      <c r="G23" s="29"/>
      <c r="H23" s="121"/>
      <c r="I23" s="121"/>
      <c r="J23" s="29"/>
    </row>
    <row r="24" spans="1:10">
      <c r="A24" s="72">
        <v>4</v>
      </c>
      <c r="B24" s="73" t="s">
        <v>351</v>
      </c>
      <c r="C24" s="74">
        <v>61</v>
      </c>
      <c r="D24" s="74">
        <v>47</v>
      </c>
      <c r="E24" s="29" t="s">
        <v>352</v>
      </c>
      <c r="F24" s="29">
        <v>61</v>
      </c>
      <c r="G24" s="29">
        <v>47</v>
      </c>
      <c r="H24" s="121"/>
      <c r="I24" s="121"/>
      <c r="J24" s="30" t="s">
        <v>35</v>
      </c>
    </row>
    <row r="25" spans="1:10">
      <c r="A25" s="72"/>
      <c r="B25" s="73"/>
      <c r="C25" s="74"/>
      <c r="D25" s="74"/>
      <c r="E25" s="29"/>
      <c r="F25" s="29"/>
      <c r="G25" s="29"/>
      <c r="H25" s="121"/>
      <c r="I25" s="121"/>
      <c r="J25" s="29"/>
    </row>
    <row r="26" spans="1:10">
      <c r="A26" s="72"/>
      <c r="B26" s="73"/>
      <c r="C26" s="74"/>
      <c r="D26" s="74"/>
      <c r="E26" s="29"/>
      <c r="F26" s="29"/>
      <c r="G26" s="29"/>
      <c r="H26" s="121"/>
      <c r="I26" s="121"/>
      <c r="J26" s="29"/>
    </row>
    <row r="27" spans="1:10">
      <c r="A27" s="72"/>
      <c r="B27" s="73"/>
      <c r="C27" s="74"/>
      <c r="D27" s="74"/>
      <c r="E27" s="29"/>
      <c r="F27" s="29"/>
      <c r="G27" s="29"/>
      <c r="H27" s="121"/>
      <c r="I27" s="121"/>
      <c r="J27" s="29"/>
    </row>
    <row r="28" spans="1:10">
      <c r="A28" s="270">
        <v>5</v>
      </c>
      <c r="B28" s="277" t="s">
        <v>353</v>
      </c>
      <c r="C28" s="275">
        <v>76</v>
      </c>
      <c r="D28" s="275">
        <v>55</v>
      </c>
      <c r="E28" s="29" t="s">
        <v>354</v>
      </c>
      <c r="F28" s="29">
        <v>76</v>
      </c>
      <c r="G28" s="29">
        <v>55</v>
      </c>
      <c r="H28" s="121"/>
      <c r="I28" s="121"/>
      <c r="J28" s="30" t="s">
        <v>35</v>
      </c>
    </row>
    <row r="29" spans="1:10">
      <c r="A29" s="271"/>
      <c r="B29" s="278"/>
      <c r="C29" s="276"/>
      <c r="D29" s="276"/>
      <c r="E29" s="29"/>
      <c r="F29" s="29"/>
      <c r="G29" s="29"/>
      <c r="H29" s="121"/>
      <c r="I29" s="121"/>
      <c r="J29" s="29"/>
    </row>
    <row r="30" spans="1:10">
      <c r="A30" s="271"/>
      <c r="B30" s="278"/>
      <c r="C30" s="276"/>
      <c r="D30" s="276"/>
      <c r="E30" s="29"/>
      <c r="F30" s="29"/>
      <c r="G30" s="29"/>
      <c r="H30" s="121"/>
      <c r="I30" s="121"/>
      <c r="J30" s="29"/>
    </row>
    <row r="31" spans="1:10">
      <c r="A31" s="279"/>
      <c r="B31" s="280"/>
      <c r="C31" s="281"/>
      <c r="D31" s="281"/>
      <c r="E31" s="29"/>
      <c r="F31" s="29"/>
      <c r="G31" s="29"/>
      <c r="H31" s="121"/>
      <c r="I31" s="121"/>
      <c r="J31" s="29"/>
    </row>
    <row r="32" spans="1:10">
      <c r="A32" s="33">
        <v>6</v>
      </c>
      <c r="B32" s="277" t="s">
        <v>209</v>
      </c>
      <c r="C32" s="35">
        <v>103</v>
      </c>
      <c r="D32" s="35">
        <v>78</v>
      </c>
      <c r="E32" s="29" t="s">
        <v>355</v>
      </c>
      <c r="F32" s="29">
        <v>103</v>
      </c>
      <c r="G32" s="29">
        <v>78</v>
      </c>
      <c r="H32" s="121"/>
      <c r="I32" s="121"/>
      <c r="J32" s="30" t="s">
        <v>35</v>
      </c>
    </row>
    <row r="33" spans="1:10">
      <c r="A33" s="72"/>
      <c r="B33" s="278"/>
      <c r="C33" s="74"/>
      <c r="D33" s="74"/>
      <c r="E33" s="29"/>
      <c r="F33" s="29"/>
      <c r="G33" s="29"/>
      <c r="H33" s="121"/>
      <c r="I33" s="121"/>
      <c r="J33" s="29"/>
    </row>
    <row r="34" spans="1:10">
      <c r="A34" s="72"/>
      <c r="B34" s="278"/>
      <c r="C34" s="74"/>
      <c r="D34" s="74"/>
      <c r="E34" s="29"/>
      <c r="F34" s="29"/>
      <c r="G34" s="29"/>
      <c r="H34" s="121"/>
      <c r="I34" s="121"/>
      <c r="J34" s="29"/>
    </row>
    <row r="35" spans="1:10">
      <c r="A35" s="69"/>
      <c r="B35" s="280"/>
      <c r="C35" s="71"/>
      <c r="D35" s="71"/>
      <c r="E35" s="29"/>
      <c r="F35" s="29"/>
      <c r="G35" s="29"/>
      <c r="H35" s="121"/>
      <c r="I35" s="121"/>
      <c r="J35" s="29"/>
    </row>
    <row r="36" spans="1:10">
      <c r="A36" s="33">
        <v>7</v>
      </c>
      <c r="B36" s="43" t="s">
        <v>356</v>
      </c>
      <c r="C36" s="35">
        <v>126</v>
      </c>
      <c r="D36" s="35">
        <v>86</v>
      </c>
      <c r="E36" s="29" t="s">
        <v>357</v>
      </c>
      <c r="F36" s="29">
        <v>126</v>
      </c>
      <c r="G36" s="29">
        <v>86</v>
      </c>
      <c r="H36" s="121"/>
      <c r="I36" s="121"/>
      <c r="J36" s="30" t="s">
        <v>35</v>
      </c>
    </row>
    <row r="37" spans="1:10">
      <c r="A37" s="72"/>
      <c r="B37" s="73"/>
      <c r="C37" s="74"/>
      <c r="D37" s="74"/>
      <c r="E37" s="29"/>
      <c r="F37" s="29"/>
      <c r="G37" s="29"/>
      <c r="H37" s="121"/>
      <c r="I37" s="121"/>
      <c r="J37" s="29"/>
    </row>
    <row r="38" spans="1:10">
      <c r="A38" s="72"/>
      <c r="B38" s="73"/>
      <c r="C38" s="74"/>
      <c r="D38" s="74"/>
      <c r="E38" s="29"/>
      <c r="F38" s="29"/>
      <c r="G38" s="29"/>
      <c r="H38" s="121"/>
      <c r="I38" s="121"/>
      <c r="J38" s="29"/>
    </row>
    <row r="39" spans="1:10">
      <c r="A39" s="69"/>
      <c r="B39" s="70"/>
      <c r="C39" s="71"/>
      <c r="D39" s="71"/>
      <c r="E39" s="29"/>
      <c r="F39" s="29"/>
      <c r="G39" s="29"/>
      <c r="H39" s="121"/>
      <c r="I39" s="121"/>
      <c r="J39" s="29"/>
    </row>
    <row r="40" spans="1:10">
      <c r="A40" s="72">
        <v>8</v>
      </c>
      <c r="B40" s="73" t="s">
        <v>358</v>
      </c>
      <c r="C40" s="74">
        <v>98</v>
      </c>
      <c r="D40" s="74">
        <v>77</v>
      </c>
      <c r="E40" s="29" t="s">
        <v>359</v>
      </c>
      <c r="F40" s="29">
        <v>98</v>
      </c>
      <c r="G40" s="29">
        <v>77</v>
      </c>
      <c r="H40" s="121"/>
      <c r="I40" s="121"/>
      <c r="J40" s="30" t="s">
        <v>35</v>
      </c>
    </row>
    <row r="41" spans="1:10">
      <c r="A41" s="72"/>
      <c r="B41" s="73"/>
      <c r="C41" s="74"/>
      <c r="D41" s="74"/>
      <c r="E41" s="29"/>
      <c r="F41" s="29"/>
      <c r="G41" s="29"/>
      <c r="H41" s="121"/>
      <c r="I41" s="121"/>
      <c r="J41" s="29"/>
    </row>
    <row r="42" spans="1:10">
      <c r="A42" s="72"/>
      <c r="B42" s="73"/>
      <c r="C42" s="74"/>
      <c r="D42" s="74"/>
      <c r="E42" s="29"/>
      <c r="F42" s="29"/>
      <c r="G42" s="29"/>
      <c r="H42" s="121"/>
      <c r="I42" s="121"/>
      <c r="J42" s="29"/>
    </row>
    <row r="43" spans="1:10">
      <c r="A43" s="72"/>
      <c r="B43" s="73"/>
      <c r="C43" s="74"/>
      <c r="D43" s="74"/>
      <c r="E43" s="29"/>
      <c r="F43" s="29"/>
      <c r="G43" s="29"/>
      <c r="H43" s="121"/>
      <c r="I43" s="121"/>
      <c r="J43" s="29"/>
    </row>
    <row r="44" spans="1:10">
      <c r="A44" s="270">
        <v>9</v>
      </c>
      <c r="B44" s="277" t="s">
        <v>360</v>
      </c>
      <c r="C44" s="275">
        <v>251</v>
      </c>
      <c r="D44" s="275">
        <v>179</v>
      </c>
      <c r="E44" s="29" t="s">
        <v>361</v>
      </c>
      <c r="F44" s="29">
        <v>251</v>
      </c>
      <c r="G44" s="29">
        <v>179</v>
      </c>
      <c r="H44" s="121"/>
      <c r="I44" s="121"/>
      <c r="J44" s="30" t="s">
        <v>35</v>
      </c>
    </row>
    <row r="45" spans="1:10">
      <c r="A45" s="271"/>
      <c r="B45" s="278"/>
      <c r="C45" s="276"/>
      <c r="D45" s="276"/>
      <c r="E45" s="29"/>
      <c r="F45" s="29"/>
      <c r="G45" s="29"/>
      <c r="H45" s="121"/>
      <c r="I45" s="121"/>
      <c r="J45" s="29"/>
    </row>
    <row r="46" spans="1:10">
      <c r="A46" s="271"/>
      <c r="B46" s="278"/>
      <c r="C46" s="276"/>
      <c r="D46" s="276"/>
      <c r="E46" s="29"/>
      <c r="F46" s="29"/>
      <c r="G46" s="29"/>
      <c r="H46" s="121"/>
      <c r="I46" s="121"/>
      <c r="J46" s="29"/>
    </row>
    <row r="47" spans="1:10">
      <c r="A47" s="279"/>
      <c r="B47" s="280"/>
      <c r="C47" s="281"/>
      <c r="D47" s="281"/>
      <c r="E47" s="29"/>
      <c r="F47" s="29"/>
      <c r="G47" s="29"/>
      <c r="H47" s="3"/>
      <c r="I47" s="3"/>
      <c r="J47" s="29"/>
    </row>
    <row r="48" spans="1:10" ht="15" customHeight="1">
      <c r="A48" s="33">
        <v>10</v>
      </c>
      <c r="B48" s="43" t="s">
        <v>362</v>
      </c>
      <c r="C48" s="35">
        <v>88</v>
      </c>
      <c r="D48" s="35">
        <v>75</v>
      </c>
      <c r="E48" s="120" t="s">
        <v>363</v>
      </c>
      <c r="F48" s="122">
        <v>88</v>
      </c>
      <c r="G48" s="122">
        <v>42</v>
      </c>
      <c r="H48" s="122"/>
      <c r="I48" s="122" t="s">
        <v>364</v>
      </c>
      <c r="J48" s="122" t="s">
        <v>35</v>
      </c>
    </row>
    <row r="49" spans="1:10" ht="15" customHeight="1">
      <c r="A49" s="72"/>
      <c r="B49" s="73"/>
      <c r="C49" s="74"/>
      <c r="D49" s="74"/>
      <c r="E49" s="121"/>
      <c r="F49" s="121"/>
      <c r="G49" s="121"/>
      <c r="H49" s="121"/>
      <c r="I49" s="121"/>
      <c r="J49" s="121"/>
    </row>
    <row r="50" spans="1:10" ht="15" customHeight="1">
      <c r="A50" s="69"/>
      <c r="B50" s="70"/>
      <c r="C50" s="71"/>
      <c r="D50" s="71"/>
      <c r="E50" s="3"/>
      <c r="F50" s="3"/>
      <c r="G50" s="3"/>
      <c r="H50" s="3"/>
      <c r="I50" s="3"/>
      <c r="J50" s="3"/>
    </row>
    <row r="51" spans="1:10" ht="15" customHeight="1">
      <c r="A51" s="33"/>
      <c r="B51" s="43"/>
      <c r="C51" s="35"/>
      <c r="D51" s="35"/>
      <c r="E51" s="122"/>
      <c r="F51" s="122"/>
      <c r="G51" s="122"/>
      <c r="H51" s="122"/>
      <c r="I51" s="122"/>
      <c r="J51" s="122"/>
    </row>
    <row r="52" spans="1:10" ht="15" customHeight="1">
      <c r="A52" s="72">
        <v>11</v>
      </c>
      <c r="B52" s="73" t="s">
        <v>365</v>
      </c>
      <c r="C52" s="74">
        <v>119</v>
      </c>
      <c r="D52" s="74">
        <v>108</v>
      </c>
      <c r="E52" s="121" t="s">
        <v>366</v>
      </c>
      <c r="F52" s="121">
        <v>119</v>
      </c>
      <c r="G52" s="121">
        <v>36</v>
      </c>
      <c r="H52" s="121"/>
      <c r="I52" s="121" t="s">
        <v>364</v>
      </c>
      <c r="J52" s="121" t="s">
        <v>35</v>
      </c>
    </row>
    <row r="53" spans="1:10" ht="15" customHeight="1">
      <c r="A53" s="123"/>
      <c r="B53" s="124"/>
      <c r="C53" s="125"/>
      <c r="D53" s="125"/>
      <c r="E53" s="126"/>
      <c r="F53" s="126"/>
      <c r="G53" s="126"/>
      <c r="H53" s="126"/>
      <c r="I53" s="126"/>
      <c r="J53" s="126"/>
    </row>
    <row r="54" spans="1:10" ht="15" customHeight="1">
      <c r="A54" s="375">
        <v>12</v>
      </c>
      <c r="B54" s="378" t="s">
        <v>367</v>
      </c>
      <c r="C54" s="379">
        <v>87</v>
      </c>
      <c r="D54" s="379">
        <v>67</v>
      </c>
      <c r="E54" s="127" t="s">
        <v>368</v>
      </c>
      <c r="F54" s="128">
        <v>87</v>
      </c>
      <c r="G54" s="128">
        <v>67</v>
      </c>
      <c r="H54" s="129"/>
      <c r="I54" s="129" t="s">
        <v>369</v>
      </c>
      <c r="J54" s="121" t="s">
        <v>35</v>
      </c>
    </row>
    <row r="55" spans="1:10" ht="15" customHeight="1">
      <c r="A55" s="376"/>
      <c r="B55" s="376"/>
      <c r="C55" s="376"/>
      <c r="D55" s="376"/>
      <c r="E55" s="127"/>
      <c r="F55" s="128"/>
      <c r="G55" s="128"/>
      <c r="H55" s="128"/>
      <c r="I55" s="128" t="s">
        <v>370</v>
      </c>
      <c r="J55" s="128"/>
    </row>
    <row r="56" spans="1:10" ht="15" customHeight="1">
      <c r="A56" s="376"/>
      <c r="B56" s="376"/>
      <c r="C56" s="376"/>
      <c r="D56" s="376"/>
      <c r="E56" s="127"/>
      <c r="F56" s="128"/>
      <c r="G56" s="128"/>
      <c r="H56" s="128"/>
      <c r="I56" s="128"/>
      <c r="J56" s="128"/>
    </row>
    <row r="57" spans="1:10" ht="15" customHeight="1">
      <c r="A57" s="377"/>
      <c r="B57" s="377"/>
      <c r="C57" s="377"/>
      <c r="D57" s="377"/>
      <c r="E57" s="127"/>
      <c r="F57" s="128"/>
      <c r="G57" s="128"/>
      <c r="H57" s="128"/>
      <c r="I57" s="128"/>
      <c r="J57" s="128"/>
    </row>
    <row r="58" spans="1:10" ht="15" customHeight="1">
      <c r="A58" s="375">
        <v>13</v>
      </c>
      <c r="B58" s="378" t="s">
        <v>371</v>
      </c>
      <c r="C58" s="379">
        <v>30</v>
      </c>
      <c r="D58" s="379">
        <v>29</v>
      </c>
      <c r="E58" s="127" t="s">
        <v>372</v>
      </c>
      <c r="F58" s="128">
        <v>30</v>
      </c>
      <c r="G58" s="128">
        <v>29</v>
      </c>
      <c r="H58" s="128"/>
      <c r="I58" s="129" t="s">
        <v>373</v>
      </c>
      <c r="J58" s="121" t="s">
        <v>35</v>
      </c>
    </row>
    <row r="59" spans="1:10" ht="15" customHeight="1">
      <c r="A59" s="376"/>
      <c r="B59" s="376"/>
      <c r="C59" s="376"/>
      <c r="D59" s="376"/>
      <c r="E59" s="128"/>
      <c r="F59" s="128"/>
      <c r="G59" s="128"/>
      <c r="H59" s="128"/>
      <c r="I59" s="128" t="s">
        <v>370</v>
      </c>
      <c r="J59" s="128"/>
    </row>
    <row r="60" spans="1:10" ht="15" customHeight="1">
      <c r="A60" s="376"/>
      <c r="B60" s="376"/>
      <c r="C60" s="376"/>
      <c r="D60" s="376"/>
      <c r="E60" s="128"/>
      <c r="F60" s="128"/>
      <c r="G60" s="128"/>
      <c r="H60" s="128"/>
      <c r="I60" s="128"/>
      <c r="J60" s="128"/>
    </row>
    <row r="61" spans="1:10" ht="15" customHeight="1">
      <c r="A61" s="377"/>
      <c r="B61" s="377"/>
      <c r="C61" s="377"/>
      <c r="D61" s="377"/>
      <c r="E61" s="128"/>
      <c r="F61" s="128"/>
      <c r="G61" s="128"/>
      <c r="H61" s="128"/>
      <c r="I61" s="128"/>
      <c r="J61" s="128"/>
    </row>
    <row r="62" spans="1:10" ht="15" customHeight="1">
      <c r="A62" s="130">
        <v>14</v>
      </c>
      <c r="B62" s="131" t="s">
        <v>374</v>
      </c>
      <c r="C62" s="132">
        <v>627</v>
      </c>
      <c r="D62" s="132">
        <v>528</v>
      </c>
      <c r="E62" s="133" t="s">
        <v>375</v>
      </c>
      <c r="F62" s="133">
        <v>627</v>
      </c>
      <c r="G62" s="133">
        <v>528</v>
      </c>
      <c r="H62" s="133"/>
      <c r="I62" s="133" t="s">
        <v>376</v>
      </c>
      <c r="J62" s="134" t="s">
        <v>35</v>
      </c>
    </row>
    <row r="63" spans="1:10" ht="15" customHeight="1">
      <c r="A63" s="135"/>
      <c r="B63" s="136"/>
      <c r="C63" s="136"/>
      <c r="D63" s="136"/>
      <c r="E63" s="136"/>
      <c r="F63" s="136"/>
      <c r="G63" s="136"/>
      <c r="H63" s="136"/>
      <c r="I63" s="136"/>
      <c r="J63" s="137"/>
    </row>
    <row r="64" spans="1:10" ht="15" customHeight="1">
      <c r="A64" s="138"/>
      <c r="B64" s="139"/>
      <c r="C64" s="140"/>
      <c r="D64" s="140"/>
      <c r="E64" s="141"/>
      <c r="F64" s="141"/>
      <c r="G64" s="141"/>
      <c r="H64" s="141"/>
      <c r="I64" s="141"/>
      <c r="J64" s="142"/>
    </row>
    <row r="65" spans="1:10" ht="15" customHeight="1">
      <c r="A65" s="69">
        <v>15</v>
      </c>
      <c r="B65" s="70" t="s">
        <v>377</v>
      </c>
      <c r="C65" s="71">
        <v>40</v>
      </c>
      <c r="D65" s="71">
        <v>37</v>
      </c>
      <c r="E65" s="29" t="s">
        <v>378</v>
      </c>
      <c r="F65" s="29">
        <v>40</v>
      </c>
      <c r="G65" s="29">
        <v>37</v>
      </c>
      <c r="H65" s="29"/>
      <c r="I65" s="29" t="s">
        <v>376</v>
      </c>
      <c r="J65" s="29" t="s">
        <v>35</v>
      </c>
    </row>
    <row r="66" spans="1:10" ht="15" customHeight="1">
      <c r="A66" s="69"/>
      <c r="B66" s="70"/>
      <c r="C66" s="71"/>
      <c r="D66" s="71"/>
      <c r="E66" s="29"/>
      <c r="F66" s="29"/>
      <c r="G66" s="29"/>
      <c r="H66" s="29"/>
      <c r="I66" s="29"/>
      <c r="J66" s="29"/>
    </row>
    <row r="67" spans="1:10" ht="15" customHeight="1">
      <c r="A67" s="69">
        <v>16</v>
      </c>
      <c r="B67" s="70" t="s">
        <v>379</v>
      </c>
      <c r="C67" s="71">
        <v>78</v>
      </c>
      <c r="D67" s="71">
        <v>61</v>
      </c>
      <c r="E67" s="29" t="s">
        <v>380</v>
      </c>
      <c r="F67" s="71">
        <v>78</v>
      </c>
      <c r="G67" s="71">
        <v>61</v>
      </c>
      <c r="H67" s="29"/>
      <c r="I67" s="29" t="s">
        <v>381</v>
      </c>
      <c r="J67" s="29" t="s">
        <v>35</v>
      </c>
    </row>
    <row r="68" spans="1:10" ht="15" customHeight="1">
      <c r="A68" s="69"/>
      <c r="B68" s="70"/>
      <c r="C68" s="71"/>
      <c r="D68" s="71"/>
      <c r="E68" s="29" t="s">
        <v>382</v>
      </c>
      <c r="F68" s="29"/>
      <c r="G68" s="29"/>
      <c r="H68" s="29"/>
      <c r="I68" s="29"/>
      <c r="J68" s="29"/>
    </row>
    <row r="69" spans="1:10" ht="15" customHeight="1">
      <c r="A69" s="69">
        <v>17</v>
      </c>
      <c r="B69" s="70" t="s">
        <v>383</v>
      </c>
      <c r="C69" s="71">
        <v>171</v>
      </c>
      <c r="D69" s="71">
        <v>59</v>
      </c>
      <c r="E69" s="29" t="s">
        <v>384</v>
      </c>
      <c r="F69" s="71">
        <v>171</v>
      </c>
      <c r="G69" s="71">
        <v>45</v>
      </c>
      <c r="H69" s="29"/>
      <c r="I69" s="29" t="s">
        <v>381</v>
      </c>
      <c r="J69" s="29" t="s">
        <v>35</v>
      </c>
    </row>
    <row r="70" spans="1:10" s="51" customFormat="1" ht="21.75" customHeight="1">
      <c r="A70" s="37" t="s">
        <v>34</v>
      </c>
      <c r="B70" s="38"/>
      <c r="C70" s="39">
        <f>SUM(C8:C69)</f>
        <v>2459</v>
      </c>
      <c r="D70" s="39">
        <f t="shared" ref="D70:G70" si="0">SUM(D8:D69)</f>
        <v>1870</v>
      </c>
      <c r="E70" s="39"/>
      <c r="F70" s="39">
        <f t="shared" si="0"/>
        <v>2459</v>
      </c>
      <c r="G70" s="39">
        <f t="shared" si="0"/>
        <v>1751</v>
      </c>
      <c r="H70" s="38"/>
      <c r="I70" s="38"/>
      <c r="J70" s="38"/>
    </row>
  </sheetData>
  <mergeCells count="31">
    <mergeCell ref="B28:B31"/>
    <mergeCell ref="C28:C31"/>
    <mergeCell ref="D28:D31"/>
    <mergeCell ref="J6:J7"/>
    <mergeCell ref="A6:A7"/>
    <mergeCell ref="B6:B7"/>
    <mergeCell ref="C6:D6"/>
    <mergeCell ref="E6:G6"/>
    <mergeCell ref="H6:I6"/>
    <mergeCell ref="A8:A15"/>
    <mergeCell ref="B8:B15"/>
    <mergeCell ref="C8:C15"/>
    <mergeCell ref="D8:D15"/>
    <mergeCell ref="A20:A23"/>
    <mergeCell ref="B20:B23"/>
    <mergeCell ref="C20:C23"/>
    <mergeCell ref="D20:D23"/>
    <mergeCell ref="A58:A61"/>
    <mergeCell ref="B58:B61"/>
    <mergeCell ref="C58:C61"/>
    <mergeCell ref="D58:D61"/>
    <mergeCell ref="B32:B35"/>
    <mergeCell ref="A54:A57"/>
    <mergeCell ref="B54:B57"/>
    <mergeCell ref="C54:C57"/>
    <mergeCell ref="D54:D57"/>
    <mergeCell ref="A44:A47"/>
    <mergeCell ref="B44:B47"/>
    <mergeCell ref="C44:C47"/>
    <mergeCell ref="D44:D47"/>
    <mergeCell ref="A28:A3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N37"/>
  <sheetViews>
    <sheetView topLeftCell="A13" workbookViewId="0">
      <selection activeCell="M35" sqref="M35"/>
    </sheetView>
  </sheetViews>
  <sheetFormatPr defaultRowHeight="15"/>
  <cols>
    <col min="1" max="1" width="4.7109375" customWidth="1"/>
    <col min="2" max="2" width="22" bestFit="1" customWidth="1"/>
    <col min="3" max="3" width="9.5703125" customWidth="1"/>
    <col min="4" max="4" width="10" customWidth="1"/>
    <col min="5" max="5" width="22" customWidth="1"/>
    <col min="6" max="6" width="12.140625" customWidth="1"/>
    <col min="7" max="7" width="12.42578125" customWidth="1"/>
    <col min="8" max="8" width="15.28515625" customWidth="1"/>
    <col min="9" max="9" width="18.42578125" customWidth="1"/>
    <col min="10" max="10" width="15.7109375" customWidth="1"/>
  </cols>
  <sheetData>
    <row r="1" spans="1:10">
      <c r="A1" t="s">
        <v>53</v>
      </c>
    </row>
    <row r="2" spans="1:10">
      <c r="A2" t="s">
        <v>385</v>
      </c>
    </row>
    <row r="3" spans="1:10">
      <c r="A3" t="s">
        <v>386</v>
      </c>
      <c r="C3" t="s">
        <v>56</v>
      </c>
    </row>
    <row r="4" spans="1:10">
      <c r="A4" t="s">
        <v>387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105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>
      <c r="A8" s="270">
        <v>1</v>
      </c>
      <c r="B8" s="277" t="s">
        <v>388</v>
      </c>
      <c r="C8" s="275">
        <v>622</v>
      </c>
      <c r="D8" s="275">
        <v>502</v>
      </c>
      <c r="E8" s="53" t="s">
        <v>389</v>
      </c>
      <c r="F8" s="29">
        <v>362</v>
      </c>
      <c r="G8" s="29">
        <v>251</v>
      </c>
      <c r="H8" s="29"/>
      <c r="I8" s="143" t="s">
        <v>390</v>
      </c>
      <c r="J8" s="60" t="s">
        <v>35</v>
      </c>
    </row>
    <row r="9" spans="1:10" ht="26.25">
      <c r="A9" s="271"/>
      <c r="B9" s="278"/>
      <c r="C9" s="276"/>
      <c r="D9" s="276"/>
      <c r="E9" s="53" t="s">
        <v>391</v>
      </c>
      <c r="F9" s="29"/>
      <c r="G9" s="29"/>
      <c r="H9" s="54"/>
      <c r="I9" s="144" t="s">
        <v>392</v>
      </c>
      <c r="J9" s="29" t="s">
        <v>393</v>
      </c>
    </row>
    <row r="10" spans="1:10">
      <c r="A10" s="271"/>
      <c r="B10" s="278"/>
      <c r="C10" s="276"/>
      <c r="D10" s="276"/>
      <c r="E10" s="53" t="s">
        <v>394</v>
      </c>
      <c r="F10" s="29"/>
      <c r="G10" s="29"/>
      <c r="H10" s="29"/>
      <c r="I10" s="145" t="s">
        <v>395</v>
      </c>
      <c r="J10" s="29" t="s">
        <v>396</v>
      </c>
    </row>
    <row r="11" spans="1:10">
      <c r="A11" s="271"/>
      <c r="B11" s="278"/>
      <c r="C11" s="276"/>
      <c r="D11" s="276"/>
      <c r="E11" s="115" t="s">
        <v>397</v>
      </c>
      <c r="F11" s="29"/>
      <c r="G11" s="29"/>
      <c r="H11" s="29"/>
      <c r="I11" s="145" t="s">
        <v>398</v>
      </c>
      <c r="J11" s="29" t="s">
        <v>399</v>
      </c>
    </row>
    <row r="12" spans="1:10">
      <c r="A12" s="271"/>
      <c r="B12" s="278"/>
      <c r="C12" s="276"/>
      <c r="D12" s="276"/>
      <c r="E12" s="53" t="s">
        <v>400</v>
      </c>
      <c r="F12" s="29"/>
      <c r="G12" s="29"/>
      <c r="H12" s="29"/>
      <c r="I12" s="29"/>
      <c r="J12" s="29"/>
    </row>
    <row r="13" spans="1:10">
      <c r="A13" s="271"/>
      <c r="B13" s="278"/>
      <c r="C13" s="276"/>
      <c r="D13" s="276"/>
      <c r="E13" s="53" t="s">
        <v>401</v>
      </c>
      <c r="F13" s="29"/>
      <c r="G13" s="29"/>
      <c r="H13" s="29"/>
      <c r="I13" s="29"/>
      <c r="J13" s="29"/>
    </row>
    <row r="14" spans="1:10">
      <c r="A14" s="271"/>
      <c r="B14" s="278"/>
      <c r="C14" s="276"/>
      <c r="D14" s="276"/>
      <c r="E14" s="53"/>
      <c r="F14" s="29"/>
      <c r="G14" s="29"/>
      <c r="H14" s="29"/>
      <c r="I14" s="30"/>
      <c r="J14" s="60"/>
    </row>
    <row r="15" spans="1:10" ht="26.25">
      <c r="A15" s="271"/>
      <c r="B15" s="278"/>
      <c r="C15" s="276"/>
      <c r="D15" s="276"/>
      <c r="E15" s="53" t="s">
        <v>402</v>
      </c>
      <c r="F15" s="29">
        <v>311</v>
      </c>
      <c r="G15" s="29">
        <v>40</v>
      </c>
      <c r="H15" s="29"/>
      <c r="I15" s="144" t="s">
        <v>392</v>
      </c>
      <c r="J15" s="60" t="s">
        <v>35</v>
      </c>
    </row>
    <row r="16" spans="1:10">
      <c r="A16" s="271"/>
      <c r="B16" s="278"/>
      <c r="C16" s="276"/>
      <c r="D16" s="276"/>
      <c r="E16" s="53" t="s">
        <v>403</v>
      </c>
      <c r="F16" s="29"/>
      <c r="G16" s="29"/>
      <c r="H16" s="54"/>
      <c r="I16" s="145" t="s">
        <v>395</v>
      </c>
      <c r="J16" s="29" t="s">
        <v>393</v>
      </c>
    </row>
    <row r="17" spans="1:14">
      <c r="A17" s="271"/>
      <c r="B17" s="278"/>
      <c r="C17" s="276"/>
      <c r="D17" s="276"/>
      <c r="E17" s="53"/>
      <c r="F17" s="29"/>
      <c r="G17" s="29"/>
      <c r="H17" s="29"/>
      <c r="I17" s="145" t="s">
        <v>398</v>
      </c>
      <c r="J17" s="29" t="s">
        <v>404</v>
      </c>
    </row>
    <row r="18" spans="1:14">
      <c r="A18" s="279"/>
      <c r="B18" s="280"/>
      <c r="C18" s="281"/>
      <c r="D18" s="281"/>
      <c r="E18" s="53"/>
      <c r="F18" s="29"/>
      <c r="G18" s="29"/>
      <c r="H18" s="29"/>
      <c r="I18" s="29"/>
      <c r="J18" s="29"/>
    </row>
    <row r="19" spans="1:14" ht="26.25">
      <c r="A19" s="270">
        <v>2</v>
      </c>
      <c r="B19" s="277" t="s">
        <v>405</v>
      </c>
      <c r="C19" s="275">
        <v>817</v>
      </c>
      <c r="D19" s="275">
        <v>666</v>
      </c>
      <c r="E19" s="54" t="s">
        <v>406</v>
      </c>
      <c r="F19" s="29">
        <v>409</v>
      </c>
      <c r="G19" s="29">
        <v>333</v>
      </c>
      <c r="H19" s="29"/>
      <c r="I19" s="144" t="s">
        <v>392</v>
      </c>
      <c r="J19" s="60" t="s">
        <v>35</v>
      </c>
      <c r="N19" s="146"/>
    </row>
    <row r="20" spans="1:14">
      <c r="A20" s="271"/>
      <c r="B20" s="278"/>
      <c r="C20" s="276"/>
      <c r="D20" s="276"/>
      <c r="E20" s="53" t="s">
        <v>407</v>
      </c>
      <c r="F20" s="29"/>
      <c r="G20" s="29"/>
      <c r="H20" s="54"/>
      <c r="I20" s="145" t="s">
        <v>395</v>
      </c>
      <c r="J20" s="29" t="s">
        <v>393</v>
      </c>
    </row>
    <row r="21" spans="1:14">
      <c r="A21" s="271"/>
      <c r="B21" s="278"/>
      <c r="C21" s="276"/>
      <c r="D21" s="276"/>
      <c r="E21" s="54"/>
      <c r="F21" s="29"/>
      <c r="G21" s="29"/>
      <c r="H21" s="29"/>
      <c r="I21" s="145" t="s">
        <v>398</v>
      </c>
      <c r="J21" s="29" t="s">
        <v>404</v>
      </c>
    </row>
    <row r="22" spans="1:14">
      <c r="A22" s="271"/>
      <c r="B22" s="278"/>
      <c r="C22" s="276"/>
      <c r="D22" s="276"/>
      <c r="E22" s="54"/>
      <c r="F22" s="29"/>
      <c r="G22" s="29"/>
      <c r="H22" s="29"/>
      <c r="I22" s="29"/>
      <c r="J22" s="29"/>
    </row>
    <row r="23" spans="1:14">
      <c r="A23" s="271"/>
      <c r="B23" s="278"/>
      <c r="C23" s="276"/>
      <c r="D23" s="276"/>
      <c r="E23" s="54"/>
      <c r="F23" s="29"/>
      <c r="G23" s="29"/>
      <c r="H23" s="29"/>
      <c r="I23" s="29"/>
      <c r="J23" s="29"/>
    </row>
    <row r="24" spans="1:14">
      <c r="A24" s="271"/>
      <c r="B24" s="278"/>
      <c r="C24" s="276"/>
      <c r="D24" s="276"/>
      <c r="E24" s="54"/>
      <c r="F24" s="29"/>
      <c r="G24" s="29"/>
      <c r="H24" s="29"/>
      <c r="I24" s="29"/>
      <c r="J24" s="29"/>
    </row>
    <row r="25" spans="1:14">
      <c r="A25" s="279"/>
      <c r="B25" s="280"/>
      <c r="C25" s="281"/>
      <c r="D25" s="281"/>
      <c r="E25" s="54"/>
      <c r="F25" s="29"/>
      <c r="G25" s="29"/>
      <c r="H25" s="29"/>
      <c r="I25" s="29"/>
      <c r="J25" s="29"/>
      <c r="L25" s="146"/>
    </row>
    <row r="26" spans="1:14" ht="30">
      <c r="A26" s="270">
        <v>3</v>
      </c>
      <c r="B26" s="277" t="s">
        <v>408</v>
      </c>
      <c r="C26" s="275">
        <v>3060</v>
      </c>
      <c r="D26" s="275">
        <v>2700</v>
      </c>
      <c r="E26" s="53" t="s">
        <v>604</v>
      </c>
      <c r="F26" s="147">
        <v>194</v>
      </c>
      <c r="G26" s="147">
        <v>0</v>
      </c>
      <c r="H26" s="29"/>
      <c r="I26" s="30" t="s">
        <v>409</v>
      </c>
      <c r="J26" s="29" t="s">
        <v>393</v>
      </c>
    </row>
    <row r="27" spans="1:14">
      <c r="A27" s="271"/>
      <c r="B27" s="278"/>
      <c r="C27" s="276"/>
      <c r="D27" s="276"/>
      <c r="E27" s="53"/>
      <c r="F27" s="29"/>
      <c r="G27" s="29"/>
      <c r="H27" s="54"/>
      <c r="I27" s="29" t="s">
        <v>410</v>
      </c>
      <c r="J27" s="29" t="s">
        <v>404</v>
      </c>
    </row>
    <row r="28" spans="1:14">
      <c r="A28" s="271"/>
      <c r="B28" s="278"/>
      <c r="C28" s="276"/>
      <c r="D28" s="276"/>
      <c r="E28" s="29"/>
      <c r="F28" s="29"/>
      <c r="G28" s="29"/>
      <c r="H28" s="29"/>
      <c r="I28" s="29" t="s">
        <v>411</v>
      </c>
      <c r="J28" s="29"/>
    </row>
    <row r="29" spans="1:14">
      <c r="A29" s="271"/>
      <c r="B29" s="278"/>
      <c r="C29" s="276"/>
      <c r="D29" s="276"/>
      <c r="E29" s="29"/>
      <c r="F29" s="29"/>
      <c r="G29" s="29"/>
      <c r="H29" s="29"/>
      <c r="I29" s="29" t="s">
        <v>412</v>
      </c>
      <c r="J29" s="29"/>
    </row>
    <row r="30" spans="1:14">
      <c r="A30" s="271"/>
      <c r="B30" s="278"/>
      <c r="C30" s="276"/>
      <c r="D30" s="276"/>
      <c r="E30" s="29"/>
      <c r="F30" s="29"/>
      <c r="G30" s="29"/>
      <c r="H30" s="29"/>
      <c r="I30" s="29"/>
      <c r="J30" s="29"/>
    </row>
    <row r="31" spans="1:14" ht="26.25">
      <c r="A31" s="271"/>
      <c r="B31" s="278"/>
      <c r="C31" s="276"/>
      <c r="D31" s="276"/>
      <c r="E31" s="54" t="s">
        <v>413</v>
      </c>
      <c r="F31" s="147">
        <v>1530</v>
      </c>
      <c r="G31" s="147">
        <v>1350</v>
      </c>
      <c r="H31" s="29"/>
      <c r="I31" s="144" t="s">
        <v>392</v>
      </c>
      <c r="J31" s="60" t="s">
        <v>35</v>
      </c>
    </row>
    <row r="32" spans="1:14">
      <c r="A32" s="271"/>
      <c r="B32" s="278"/>
      <c r="C32" s="276"/>
      <c r="D32" s="276"/>
      <c r="E32" s="53" t="s">
        <v>407</v>
      </c>
      <c r="F32" s="29"/>
      <c r="G32" s="29"/>
      <c r="H32" s="54"/>
      <c r="I32" s="145" t="s">
        <v>395</v>
      </c>
      <c r="J32" s="29" t="s">
        <v>393</v>
      </c>
    </row>
    <row r="33" spans="1:10">
      <c r="A33" s="271"/>
      <c r="B33" s="278"/>
      <c r="C33" s="276"/>
      <c r="D33" s="276"/>
      <c r="E33" s="53"/>
      <c r="F33" s="29"/>
      <c r="G33" s="29"/>
      <c r="H33" s="29"/>
      <c r="I33" s="145" t="s">
        <v>398</v>
      </c>
      <c r="J33" s="29" t="s">
        <v>404</v>
      </c>
    </row>
    <row r="34" spans="1:10">
      <c r="A34" s="279"/>
      <c r="B34" s="280"/>
      <c r="C34" s="281"/>
      <c r="D34" s="281"/>
      <c r="E34" s="29"/>
      <c r="F34" s="29"/>
      <c r="G34" s="29"/>
      <c r="H34" s="29"/>
      <c r="I34" s="29"/>
      <c r="J34" s="29"/>
    </row>
    <row r="35" spans="1:10" s="51" customFormat="1">
      <c r="A35" s="37" t="s">
        <v>34</v>
      </c>
      <c r="B35" s="38"/>
      <c r="C35" s="39">
        <f>SUM(C8:C34)</f>
        <v>4499</v>
      </c>
      <c r="D35" s="39">
        <f>SUM(D8:D34)</f>
        <v>3868</v>
      </c>
      <c r="E35" s="38"/>
      <c r="F35" s="148">
        <v>2561</v>
      </c>
      <c r="G35" s="39">
        <v>1974</v>
      </c>
      <c r="H35" s="38"/>
      <c r="I35" s="38"/>
      <c r="J35" s="38"/>
    </row>
    <row r="36" spans="1:10">
      <c r="H36" s="149" t="s">
        <v>414</v>
      </c>
      <c r="I36" s="149"/>
      <c r="J36" s="149"/>
    </row>
    <row r="37" spans="1:10">
      <c r="E37" s="150"/>
      <c r="F37" s="150"/>
    </row>
  </sheetData>
  <mergeCells count="18">
    <mergeCell ref="J6:J7"/>
    <mergeCell ref="A6:A7"/>
    <mergeCell ref="B6:B7"/>
    <mergeCell ref="C6:D6"/>
    <mergeCell ref="E6:G6"/>
    <mergeCell ref="H6:I6"/>
    <mergeCell ref="A26:A34"/>
    <mergeCell ref="B26:B34"/>
    <mergeCell ref="C26:C34"/>
    <mergeCell ref="D26:D34"/>
    <mergeCell ref="A8:A18"/>
    <mergeCell ref="B8:B18"/>
    <mergeCell ref="C8:C18"/>
    <mergeCell ref="D8:D18"/>
    <mergeCell ref="A19:A25"/>
    <mergeCell ref="B19:B25"/>
    <mergeCell ref="C19:C25"/>
    <mergeCell ref="D19:D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6" sqref="E16"/>
    </sheetView>
  </sheetViews>
  <sheetFormatPr defaultRowHeight="15"/>
  <cols>
    <col min="1" max="1" width="9" style="234" customWidth="1"/>
    <col min="2" max="2" width="23.5703125" style="234" customWidth="1"/>
    <col min="3" max="4" width="19.5703125" style="234" customWidth="1"/>
    <col min="5" max="5" width="19" style="234" customWidth="1"/>
    <col min="6" max="7" width="26" style="234" customWidth="1"/>
    <col min="8" max="8" width="14.28515625" style="234" customWidth="1"/>
    <col min="9" max="10" width="19.42578125" style="234" customWidth="1"/>
    <col min="11" max="16384" width="9.140625" style="234"/>
  </cols>
  <sheetData>
    <row r="1" spans="1:10">
      <c r="A1" s="234" t="s">
        <v>79</v>
      </c>
    </row>
    <row r="2" spans="1:10">
      <c r="A2" s="234" t="s">
        <v>475</v>
      </c>
      <c r="D2" s="234" t="s">
        <v>609</v>
      </c>
    </row>
    <row r="3" spans="1:10">
      <c r="A3" s="234" t="s">
        <v>477</v>
      </c>
      <c r="B3" s="234">
        <v>14416</v>
      </c>
      <c r="C3" s="234" t="s">
        <v>610</v>
      </c>
    </row>
    <row r="4" spans="1:10">
      <c r="A4" s="234" t="s">
        <v>339</v>
      </c>
      <c r="C4" s="234" t="s">
        <v>611</v>
      </c>
    </row>
    <row r="6" spans="1:10" s="25" customFormat="1" ht="15" customHeigh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33" t="s">
        <v>61</v>
      </c>
      <c r="D7" s="233" t="s">
        <v>62</v>
      </c>
      <c r="E7" s="233" t="s">
        <v>63</v>
      </c>
      <c r="F7" s="233" t="s">
        <v>64</v>
      </c>
      <c r="G7" s="233" t="s">
        <v>65</v>
      </c>
      <c r="H7" s="233" t="s">
        <v>13</v>
      </c>
      <c r="I7" s="233" t="s">
        <v>14</v>
      </c>
      <c r="J7" s="269"/>
    </row>
    <row r="8" spans="1:10" ht="30">
      <c r="A8" s="270">
        <v>1</v>
      </c>
      <c r="B8" s="277" t="s">
        <v>612</v>
      </c>
      <c r="C8" s="275">
        <v>436</v>
      </c>
      <c r="D8" s="275">
        <v>326</v>
      </c>
      <c r="E8" s="49" t="s">
        <v>613</v>
      </c>
      <c r="F8" s="49">
        <v>218</v>
      </c>
      <c r="G8" s="49">
        <v>163</v>
      </c>
      <c r="H8" s="30"/>
      <c r="I8" s="30" t="s">
        <v>614</v>
      </c>
      <c r="J8" s="30" t="s">
        <v>35</v>
      </c>
    </row>
    <row r="9" spans="1:10">
      <c r="A9" s="271"/>
      <c r="B9" s="278"/>
      <c r="C9" s="276"/>
      <c r="D9" s="276"/>
      <c r="E9" s="28"/>
      <c r="F9" s="29"/>
      <c r="G9" s="29"/>
      <c r="H9" s="29"/>
      <c r="I9" s="29"/>
      <c r="J9" s="29"/>
    </row>
    <row r="10" spans="1:10">
      <c r="A10" s="271"/>
      <c r="B10" s="278"/>
      <c r="C10" s="276"/>
      <c r="D10" s="276"/>
      <c r="E10" s="28"/>
      <c r="F10" s="29"/>
      <c r="G10" s="29"/>
      <c r="H10" s="29"/>
      <c r="I10" s="29"/>
      <c r="J10" s="29"/>
    </row>
    <row r="11" spans="1:10">
      <c r="A11" s="279"/>
      <c r="B11" s="280"/>
      <c r="C11" s="281"/>
      <c r="D11" s="281"/>
      <c r="E11" s="28"/>
      <c r="F11" s="29"/>
      <c r="G11" s="29"/>
      <c r="H11" s="29"/>
      <c r="I11" s="29"/>
      <c r="J11" s="29"/>
    </row>
    <row r="12" spans="1:10">
      <c r="A12" s="270">
        <v>2</v>
      </c>
      <c r="B12" s="277" t="s">
        <v>615</v>
      </c>
      <c r="C12" s="275">
        <v>290</v>
      </c>
      <c r="D12" s="275">
        <v>210</v>
      </c>
      <c r="E12" s="54" t="s">
        <v>616</v>
      </c>
      <c r="F12" s="49">
        <v>145</v>
      </c>
      <c r="G12" s="49">
        <v>105</v>
      </c>
      <c r="H12" s="29"/>
      <c r="I12" s="29" t="s">
        <v>412</v>
      </c>
      <c r="J12" s="29"/>
    </row>
    <row r="13" spans="1:10">
      <c r="A13" s="271"/>
      <c r="B13" s="278"/>
      <c r="C13" s="276"/>
      <c r="D13" s="276"/>
      <c r="E13" s="29"/>
      <c r="F13" s="29"/>
      <c r="G13" s="29"/>
      <c r="H13" s="29"/>
      <c r="I13" s="29"/>
      <c r="J13" s="29"/>
    </row>
    <row r="14" spans="1:10">
      <c r="A14" s="271"/>
      <c r="B14" s="278"/>
      <c r="C14" s="276"/>
      <c r="D14" s="276"/>
      <c r="E14" s="29"/>
      <c r="F14" s="29"/>
      <c r="G14" s="29"/>
      <c r="H14" s="29"/>
      <c r="I14" s="29"/>
      <c r="J14" s="29"/>
    </row>
    <row r="15" spans="1:10">
      <c r="A15" s="279"/>
      <c r="B15" s="280"/>
      <c r="C15" s="281"/>
      <c r="D15" s="281"/>
      <c r="E15" s="29"/>
      <c r="F15" s="29"/>
      <c r="G15" s="29"/>
      <c r="H15" s="29"/>
      <c r="I15" s="29"/>
      <c r="J15" s="29"/>
    </row>
    <row r="16" spans="1:10">
      <c r="A16" s="270">
        <v>3</v>
      </c>
      <c r="B16" s="277" t="s">
        <v>617</v>
      </c>
      <c r="C16" s="275">
        <v>129</v>
      </c>
      <c r="D16" s="275">
        <v>129</v>
      </c>
      <c r="E16" s="49" t="s">
        <v>620</v>
      </c>
      <c r="F16" s="49">
        <v>67</v>
      </c>
      <c r="G16" s="49">
        <v>67</v>
      </c>
      <c r="H16" s="29"/>
      <c r="I16" s="29" t="s">
        <v>412</v>
      </c>
      <c r="J16" s="29"/>
    </row>
    <row r="17" spans="1:10">
      <c r="A17" s="271"/>
      <c r="B17" s="278"/>
      <c r="C17" s="276"/>
      <c r="D17" s="276"/>
      <c r="E17" s="29"/>
      <c r="F17" s="29"/>
      <c r="G17" s="29"/>
      <c r="H17" s="29"/>
      <c r="I17" s="29"/>
      <c r="J17" s="29"/>
    </row>
    <row r="18" spans="1:10">
      <c r="A18" s="271"/>
      <c r="B18" s="278"/>
      <c r="C18" s="276"/>
      <c r="D18" s="276"/>
      <c r="E18" s="29"/>
      <c r="F18" s="29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29"/>
      <c r="G19" s="29"/>
      <c r="H19" s="29"/>
      <c r="I19" s="29"/>
      <c r="J19" s="29"/>
    </row>
    <row r="20" spans="1:10">
      <c r="A20" s="270">
        <v>4</v>
      </c>
      <c r="B20" s="277" t="s">
        <v>618</v>
      </c>
      <c r="C20" s="275">
        <v>108</v>
      </c>
      <c r="D20" s="275">
        <v>0</v>
      </c>
      <c r="E20" s="29" t="s">
        <v>619</v>
      </c>
      <c r="F20" s="49">
        <v>51</v>
      </c>
      <c r="G20" s="49">
        <v>0</v>
      </c>
      <c r="H20" s="29"/>
      <c r="I20" s="29" t="s">
        <v>412</v>
      </c>
      <c r="J20" s="29"/>
    </row>
    <row r="21" spans="1:10">
      <c r="A21" s="271"/>
      <c r="B21" s="278"/>
      <c r="C21" s="276"/>
      <c r="D21" s="276"/>
      <c r="E21" s="29"/>
      <c r="F21" s="29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29"/>
      <c r="G23" s="29"/>
      <c r="H23" s="29"/>
      <c r="I23" s="29"/>
      <c r="J23" s="29"/>
    </row>
    <row r="24" spans="1:10" s="51" customFormat="1" ht="21.75" customHeight="1">
      <c r="A24" s="37" t="s">
        <v>34</v>
      </c>
      <c r="B24" s="38"/>
      <c r="C24" s="39">
        <f>SUM(C8:C23)</f>
        <v>963</v>
      </c>
      <c r="D24" s="39">
        <f>SUM(D8:D23)</f>
        <v>665</v>
      </c>
      <c r="E24" s="38"/>
      <c r="F24" s="38">
        <f>SUM(F8:F23)</f>
        <v>481</v>
      </c>
      <c r="G24" s="38">
        <f>SUM(G8:G23)</f>
        <v>335</v>
      </c>
      <c r="H24" s="38"/>
      <c r="I24" s="38"/>
      <c r="J24" s="38"/>
    </row>
  </sheetData>
  <mergeCells count="22">
    <mergeCell ref="D16:D19"/>
    <mergeCell ref="A20:A23"/>
    <mergeCell ref="B20:B23"/>
    <mergeCell ref="C20:C23"/>
    <mergeCell ref="D20:D23"/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5"/>
  <sheetViews>
    <sheetView tabSelected="1" workbookViewId="0">
      <selection sqref="A1:I1"/>
    </sheetView>
  </sheetViews>
  <sheetFormatPr defaultColWidth="8.7109375" defaultRowHeight="20.25"/>
  <cols>
    <col min="1" max="1" width="9" style="157" customWidth="1"/>
    <col min="2" max="2" width="19.85546875" style="157" customWidth="1"/>
    <col min="3" max="3" width="14.42578125" style="157" customWidth="1"/>
    <col min="4" max="4" width="13.42578125" style="157" customWidth="1"/>
    <col min="5" max="5" width="14.140625" style="157" customWidth="1"/>
    <col min="6" max="6" width="15.42578125" style="157" customWidth="1"/>
    <col min="7" max="7" width="16.85546875" style="157" customWidth="1"/>
    <col min="8" max="8" width="16.42578125" style="157" customWidth="1"/>
    <col min="9" max="9" width="19.42578125" style="157" customWidth="1"/>
    <col min="10" max="16384" width="8.7109375" style="157"/>
  </cols>
  <sheetData>
    <row r="1" spans="1:9">
      <c r="A1" s="395" t="s">
        <v>102</v>
      </c>
      <c r="B1" s="395"/>
      <c r="C1" s="395"/>
      <c r="D1" s="395"/>
      <c r="E1" s="395"/>
      <c r="F1" s="395"/>
      <c r="G1" s="395"/>
      <c r="H1" s="395"/>
      <c r="I1" s="395"/>
    </row>
    <row r="2" spans="1:9">
      <c r="A2" s="395" t="s">
        <v>415</v>
      </c>
      <c r="B2" s="395"/>
      <c r="C2" s="395"/>
      <c r="D2" s="395"/>
      <c r="E2" s="395"/>
      <c r="F2" s="395"/>
      <c r="G2" s="395"/>
      <c r="H2" s="395"/>
      <c r="I2" s="395"/>
    </row>
    <row r="3" spans="1:9">
      <c r="A3" s="395" t="s">
        <v>416</v>
      </c>
      <c r="B3" s="395"/>
      <c r="C3" s="395"/>
      <c r="D3" s="395"/>
      <c r="E3" s="395"/>
      <c r="F3" s="395"/>
      <c r="G3" s="395"/>
      <c r="H3" s="395"/>
      <c r="I3" s="395"/>
    </row>
    <row r="4" spans="1:9">
      <c r="A4" s="395" t="s">
        <v>387</v>
      </c>
      <c r="B4" s="395"/>
      <c r="C4" s="395"/>
      <c r="D4" s="395"/>
      <c r="E4" s="395"/>
      <c r="F4" s="395"/>
      <c r="G4" s="395"/>
      <c r="H4" s="395"/>
      <c r="I4" s="395"/>
    </row>
    <row r="5" spans="1:9">
      <c r="A5" s="158"/>
      <c r="B5" s="158"/>
      <c r="C5" s="158"/>
      <c r="D5" s="158"/>
      <c r="E5" s="158"/>
      <c r="F5" s="158"/>
      <c r="G5" s="158"/>
      <c r="H5" s="158"/>
      <c r="I5" s="158"/>
    </row>
    <row r="6" spans="1:9">
      <c r="A6" s="158"/>
      <c r="B6" s="158"/>
      <c r="C6" s="158"/>
      <c r="D6" s="158"/>
      <c r="E6" s="158"/>
      <c r="F6" s="158"/>
      <c r="G6" s="158"/>
      <c r="H6" s="158"/>
      <c r="I6" s="158"/>
    </row>
    <row r="7" spans="1:9" s="159" customFormat="1" ht="21" customHeight="1">
      <c r="A7" s="387" t="s">
        <v>3</v>
      </c>
      <c r="B7" s="387" t="s">
        <v>4</v>
      </c>
      <c r="C7" s="388" t="s">
        <v>58</v>
      </c>
      <c r="D7" s="389"/>
      <c r="E7" s="388" t="s">
        <v>5</v>
      </c>
      <c r="F7" s="390"/>
      <c r="G7" s="390"/>
      <c r="H7" s="151"/>
      <c r="I7" s="385" t="s">
        <v>60</v>
      </c>
    </row>
    <row r="8" spans="1:9" s="160" customFormat="1" ht="76.150000000000006" customHeight="1">
      <c r="A8" s="387"/>
      <c r="B8" s="387"/>
      <c r="C8" s="151" t="s">
        <v>61</v>
      </c>
      <c r="D8" s="151" t="s">
        <v>62</v>
      </c>
      <c r="E8" s="151" t="s">
        <v>63</v>
      </c>
      <c r="F8" s="151" t="s">
        <v>64</v>
      </c>
      <c r="G8" s="151" t="s">
        <v>417</v>
      </c>
      <c r="H8" s="151" t="s">
        <v>14</v>
      </c>
      <c r="I8" s="386"/>
    </row>
    <row r="9" spans="1:9" ht="27">
      <c r="A9" s="383">
        <v>1</v>
      </c>
      <c r="B9" s="380" t="s">
        <v>419</v>
      </c>
      <c r="C9" s="392">
        <v>95</v>
      </c>
      <c r="D9" s="392">
        <v>72</v>
      </c>
      <c r="E9" s="161" t="s">
        <v>624</v>
      </c>
      <c r="F9" s="152">
        <v>25</v>
      </c>
      <c r="G9" s="152">
        <v>0</v>
      </c>
      <c r="H9" s="143" t="s">
        <v>420</v>
      </c>
      <c r="I9" s="162" t="s">
        <v>421</v>
      </c>
    </row>
    <row r="10" spans="1:9" ht="27">
      <c r="A10" s="384"/>
      <c r="B10" s="381"/>
      <c r="C10" s="393"/>
      <c r="D10" s="393"/>
      <c r="E10" s="161" t="s">
        <v>624</v>
      </c>
      <c r="F10" s="152">
        <v>12</v>
      </c>
      <c r="G10" s="163" t="s">
        <v>422</v>
      </c>
      <c r="H10" s="143" t="s">
        <v>420</v>
      </c>
      <c r="I10" s="152" t="s">
        <v>35</v>
      </c>
    </row>
    <row r="11" spans="1:9" ht="27">
      <c r="A11" s="384"/>
      <c r="B11" s="381"/>
      <c r="C11" s="393"/>
      <c r="D11" s="393"/>
      <c r="E11" s="161" t="s">
        <v>624</v>
      </c>
      <c r="F11" s="152">
        <v>13</v>
      </c>
      <c r="G11" s="152">
        <v>0</v>
      </c>
      <c r="H11" s="143" t="s">
        <v>420</v>
      </c>
      <c r="I11" s="152" t="s">
        <v>35</v>
      </c>
    </row>
    <row r="12" spans="1:9" ht="27">
      <c r="A12" s="384"/>
      <c r="B12" s="381"/>
      <c r="C12" s="393"/>
      <c r="D12" s="393"/>
      <c r="E12" s="161" t="s">
        <v>624</v>
      </c>
      <c r="F12" s="152">
        <v>11</v>
      </c>
      <c r="G12" s="152">
        <v>0</v>
      </c>
      <c r="H12" s="143" t="s">
        <v>420</v>
      </c>
      <c r="I12" s="152" t="s">
        <v>35</v>
      </c>
    </row>
    <row r="13" spans="1:9" ht="27">
      <c r="A13" s="384"/>
      <c r="B13" s="381"/>
      <c r="C13" s="393"/>
      <c r="D13" s="393"/>
      <c r="E13" s="161" t="s">
        <v>624</v>
      </c>
      <c r="F13" s="152">
        <v>9</v>
      </c>
      <c r="G13" s="152">
        <v>0</v>
      </c>
      <c r="H13" s="143" t="s">
        <v>420</v>
      </c>
      <c r="I13" s="152" t="s">
        <v>35</v>
      </c>
    </row>
    <row r="14" spans="1:9" ht="27">
      <c r="A14" s="384"/>
      <c r="B14" s="381"/>
      <c r="C14" s="393"/>
      <c r="D14" s="393"/>
      <c r="E14" s="161" t="s">
        <v>624</v>
      </c>
      <c r="F14" s="152">
        <v>15</v>
      </c>
      <c r="G14" s="152" t="s">
        <v>423</v>
      </c>
      <c r="H14" s="143" t="s">
        <v>420</v>
      </c>
      <c r="I14" s="152" t="s">
        <v>35</v>
      </c>
    </row>
    <row r="15" spans="1:9" ht="27">
      <c r="A15" s="391"/>
      <c r="B15" s="382"/>
      <c r="C15" s="394"/>
      <c r="D15" s="394"/>
      <c r="E15" s="161" t="s">
        <v>624</v>
      </c>
      <c r="F15" s="152">
        <v>12</v>
      </c>
      <c r="G15" s="152" t="s">
        <v>424</v>
      </c>
      <c r="H15" s="143" t="s">
        <v>420</v>
      </c>
      <c r="I15" s="152" t="s">
        <v>35</v>
      </c>
    </row>
    <row r="16" spans="1:9" ht="27">
      <c r="A16" s="383">
        <v>2</v>
      </c>
      <c r="B16" s="380" t="s">
        <v>425</v>
      </c>
      <c r="C16" s="392">
        <v>52</v>
      </c>
      <c r="D16" s="392">
        <v>37</v>
      </c>
      <c r="E16" s="161" t="s">
        <v>624</v>
      </c>
      <c r="F16" s="152">
        <v>15</v>
      </c>
      <c r="G16" s="152">
        <v>0</v>
      </c>
      <c r="H16" s="143" t="s">
        <v>420</v>
      </c>
      <c r="I16" s="152" t="s">
        <v>421</v>
      </c>
    </row>
    <row r="17" spans="1:9" ht="27">
      <c r="A17" s="384"/>
      <c r="B17" s="381"/>
      <c r="C17" s="393"/>
      <c r="D17" s="393"/>
      <c r="E17" s="154" t="s">
        <v>624</v>
      </c>
      <c r="F17" s="152">
        <v>15</v>
      </c>
      <c r="G17" s="152" t="s">
        <v>426</v>
      </c>
      <c r="H17" s="143" t="s">
        <v>420</v>
      </c>
      <c r="I17" s="152" t="s">
        <v>35</v>
      </c>
    </row>
    <row r="18" spans="1:9" ht="27">
      <c r="A18" s="384"/>
      <c r="B18" s="381"/>
      <c r="C18" s="393"/>
      <c r="D18" s="393"/>
      <c r="E18" s="154" t="s">
        <v>624</v>
      </c>
      <c r="F18" s="152">
        <v>17</v>
      </c>
      <c r="G18" s="152" t="s">
        <v>427</v>
      </c>
      <c r="H18" s="143" t="s">
        <v>420</v>
      </c>
      <c r="I18" s="152" t="s">
        <v>35</v>
      </c>
    </row>
    <row r="19" spans="1:9" ht="27">
      <c r="A19" s="384"/>
      <c r="B19" s="381"/>
      <c r="C19" s="393"/>
      <c r="D19" s="393"/>
      <c r="E19" s="154" t="s">
        <v>624</v>
      </c>
      <c r="F19" s="152">
        <v>5</v>
      </c>
      <c r="G19" s="152" t="s">
        <v>428</v>
      </c>
      <c r="H19" s="143" t="s">
        <v>420</v>
      </c>
      <c r="I19" s="152" t="s">
        <v>35</v>
      </c>
    </row>
    <row r="20" spans="1:9" ht="27">
      <c r="A20" s="383">
        <v>3</v>
      </c>
      <c r="B20" s="380" t="s">
        <v>430</v>
      </c>
      <c r="C20" s="392">
        <v>110</v>
      </c>
      <c r="D20" s="392">
        <v>73</v>
      </c>
      <c r="E20" s="154" t="s">
        <v>625</v>
      </c>
      <c r="F20" s="152">
        <v>27</v>
      </c>
      <c r="G20" s="152">
        <v>0</v>
      </c>
      <c r="H20" s="143" t="s">
        <v>420</v>
      </c>
      <c r="I20" s="152" t="s">
        <v>421</v>
      </c>
    </row>
    <row r="21" spans="1:9" ht="27">
      <c r="A21" s="384"/>
      <c r="B21" s="381"/>
      <c r="C21" s="393"/>
      <c r="D21" s="393"/>
      <c r="E21" s="154" t="s">
        <v>625</v>
      </c>
      <c r="F21" s="152">
        <v>15</v>
      </c>
      <c r="G21" s="152" t="s">
        <v>431</v>
      </c>
      <c r="H21" s="143" t="s">
        <v>420</v>
      </c>
      <c r="I21" s="152" t="s">
        <v>35</v>
      </c>
    </row>
    <row r="22" spans="1:9" ht="27">
      <c r="A22" s="384"/>
      <c r="B22" s="381"/>
      <c r="C22" s="393"/>
      <c r="D22" s="393"/>
      <c r="E22" s="154" t="s">
        <v>625</v>
      </c>
      <c r="F22" s="152">
        <v>10</v>
      </c>
      <c r="G22" s="152" t="s">
        <v>432</v>
      </c>
      <c r="H22" s="143" t="s">
        <v>420</v>
      </c>
      <c r="I22" s="152" t="s">
        <v>35</v>
      </c>
    </row>
    <row r="23" spans="1:9" ht="27">
      <c r="A23" s="384"/>
      <c r="B23" s="381"/>
      <c r="C23" s="393"/>
      <c r="D23" s="393"/>
      <c r="E23" s="154" t="s">
        <v>625</v>
      </c>
      <c r="F23" s="152">
        <v>12</v>
      </c>
      <c r="G23" s="152">
        <v>0</v>
      </c>
      <c r="H23" s="143" t="s">
        <v>420</v>
      </c>
      <c r="I23" s="152" t="s">
        <v>35</v>
      </c>
    </row>
    <row r="24" spans="1:9" ht="27">
      <c r="A24" s="384"/>
      <c r="B24" s="381"/>
      <c r="C24" s="393"/>
      <c r="D24" s="393"/>
      <c r="E24" s="154" t="s">
        <v>625</v>
      </c>
      <c r="F24" s="152">
        <v>14</v>
      </c>
      <c r="G24" s="152" t="s">
        <v>433</v>
      </c>
      <c r="H24" s="143" t="s">
        <v>420</v>
      </c>
      <c r="I24" s="152" t="s">
        <v>35</v>
      </c>
    </row>
    <row r="25" spans="1:9" ht="27">
      <c r="A25" s="384"/>
      <c r="B25" s="381"/>
      <c r="C25" s="393"/>
      <c r="D25" s="393"/>
      <c r="E25" s="154" t="s">
        <v>625</v>
      </c>
      <c r="F25" s="152">
        <v>11</v>
      </c>
      <c r="G25" s="152" t="s">
        <v>434</v>
      </c>
      <c r="H25" s="143" t="s">
        <v>420</v>
      </c>
      <c r="I25" s="152" t="s">
        <v>35</v>
      </c>
    </row>
    <row r="26" spans="1:9" ht="27">
      <c r="A26" s="391"/>
      <c r="B26" s="382"/>
      <c r="C26" s="394"/>
      <c r="D26" s="394"/>
      <c r="E26" s="154" t="s">
        <v>625</v>
      </c>
      <c r="F26" s="152">
        <v>11</v>
      </c>
      <c r="G26" s="152" t="s">
        <v>435</v>
      </c>
      <c r="H26" s="143" t="s">
        <v>420</v>
      </c>
      <c r="I26" s="152" t="s">
        <v>35</v>
      </c>
    </row>
    <row r="27" spans="1:9" ht="27">
      <c r="A27" s="383">
        <v>4</v>
      </c>
      <c r="B27" s="380" t="s">
        <v>436</v>
      </c>
      <c r="C27" s="392">
        <v>74</v>
      </c>
      <c r="D27" s="392">
        <v>59</v>
      </c>
      <c r="E27" s="154" t="s">
        <v>625</v>
      </c>
      <c r="F27" s="152">
        <v>15</v>
      </c>
      <c r="G27" s="152">
        <v>0</v>
      </c>
      <c r="H27" s="143" t="s">
        <v>420</v>
      </c>
      <c r="I27" s="152" t="s">
        <v>421</v>
      </c>
    </row>
    <row r="28" spans="1:9" ht="27">
      <c r="A28" s="384"/>
      <c r="B28" s="381"/>
      <c r="C28" s="393"/>
      <c r="D28" s="393"/>
      <c r="E28" s="154" t="s">
        <v>625</v>
      </c>
      <c r="F28" s="152">
        <v>13</v>
      </c>
      <c r="G28" s="152" t="s">
        <v>437</v>
      </c>
      <c r="H28" s="143" t="s">
        <v>420</v>
      </c>
      <c r="I28" s="152" t="s">
        <v>35</v>
      </c>
    </row>
    <row r="29" spans="1:9" ht="27">
      <c r="A29" s="384"/>
      <c r="B29" s="381"/>
      <c r="C29" s="393"/>
      <c r="D29" s="393"/>
      <c r="E29" s="154" t="s">
        <v>625</v>
      </c>
      <c r="F29" s="152">
        <v>17</v>
      </c>
      <c r="G29" s="152" t="s">
        <v>438</v>
      </c>
      <c r="H29" s="143" t="s">
        <v>420</v>
      </c>
      <c r="I29" s="152" t="s">
        <v>35</v>
      </c>
    </row>
    <row r="30" spans="1:9" ht="27">
      <c r="A30" s="384"/>
      <c r="B30" s="381"/>
      <c r="C30" s="393"/>
      <c r="D30" s="393"/>
      <c r="E30" s="154" t="s">
        <v>625</v>
      </c>
      <c r="F30" s="152">
        <v>17</v>
      </c>
      <c r="G30" s="152" t="s">
        <v>438</v>
      </c>
      <c r="H30" s="143" t="s">
        <v>420</v>
      </c>
      <c r="I30" s="152" t="s">
        <v>35</v>
      </c>
    </row>
    <row r="31" spans="1:9" ht="27">
      <c r="A31" s="391"/>
      <c r="B31" s="382"/>
      <c r="C31" s="394"/>
      <c r="D31" s="394"/>
      <c r="E31" s="154" t="s">
        <v>625</v>
      </c>
      <c r="F31" s="152">
        <v>12</v>
      </c>
      <c r="G31" s="152" t="s">
        <v>439</v>
      </c>
      <c r="H31" s="143" t="s">
        <v>420</v>
      </c>
      <c r="I31" s="152" t="s">
        <v>35</v>
      </c>
    </row>
    <row r="32" spans="1:9" ht="27">
      <c r="A32" s="383">
        <v>5</v>
      </c>
      <c r="B32" s="380" t="s">
        <v>440</v>
      </c>
      <c r="C32" s="392">
        <v>51</v>
      </c>
      <c r="D32" s="392">
        <v>36</v>
      </c>
      <c r="E32" s="154" t="s">
        <v>625</v>
      </c>
      <c r="F32" s="152">
        <v>15</v>
      </c>
      <c r="G32" s="152">
        <v>0</v>
      </c>
      <c r="H32" s="143" t="s">
        <v>420</v>
      </c>
      <c r="I32" s="152" t="s">
        <v>421</v>
      </c>
    </row>
    <row r="33" spans="1:9" ht="27">
      <c r="A33" s="384"/>
      <c r="B33" s="381"/>
      <c r="C33" s="393"/>
      <c r="D33" s="393"/>
      <c r="E33" s="154" t="s">
        <v>625</v>
      </c>
      <c r="F33" s="152">
        <v>12</v>
      </c>
      <c r="G33" s="152" t="s">
        <v>441</v>
      </c>
      <c r="H33" s="143" t="s">
        <v>420</v>
      </c>
      <c r="I33" s="152" t="s">
        <v>35</v>
      </c>
    </row>
    <row r="34" spans="1:9" ht="27">
      <c r="A34" s="384"/>
      <c r="B34" s="381"/>
      <c r="C34" s="393"/>
      <c r="D34" s="393"/>
      <c r="E34" s="154" t="s">
        <v>625</v>
      </c>
      <c r="F34" s="152">
        <v>12</v>
      </c>
      <c r="G34" s="152" t="s">
        <v>442</v>
      </c>
      <c r="H34" s="143" t="s">
        <v>420</v>
      </c>
      <c r="I34" s="152" t="s">
        <v>35</v>
      </c>
    </row>
    <row r="35" spans="1:9" ht="27">
      <c r="A35" s="391"/>
      <c r="B35" s="382"/>
      <c r="C35" s="394"/>
      <c r="D35" s="394"/>
      <c r="E35" s="154" t="s">
        <v>625</v>
      </c>
      <c r="F35" s="152">
        <v>12</v>
      </c>
      <c r="G35" s="152" t="s">
        <v>443</v>
      </c>
      <c r="H35" s="143" t="s">
        <v>420</v>
      </c>
      <c r="I35" s="152" t="s">
        <v>35</v>
      </c>
    </row>
    <row r="36" spans="1:9" ht="27">
      <c r="A36" s="383">
        <v>6</v>
      </c>
      <c r="B36" s="380" t="s">
        <v>444</v>
      </c>
      <c r="C36" s="392">
        <v>81</v>
      </c>
      <c r="D36" s="392">
        <v>59</v>
      </c>
      <c r="E36" s="154" t="s">
        <v>625</v>
      </c>
      <c r="F36" s="152">
        <v>22</v>
      </c>
      <c r="G36" s="152">
        <v>0</v>
      </c>
      <c r="H36" s="143" t="s">
        <v>420</v>
      </c>
      <c r="I36" s="152" t="s">
        <v>421</v>
      </c>
    </row>
    <row r="37" spans="1:9" ht="27">
      <c r="A37" s="384"/>
      <c r="B37" s="381"/>
      <c r="C37" s="393"/>
      <c r="D37" s="393"/>
      <c r="E37" s="154" t="s">
        <v>625</v>
      </c>
      <c r="F37" s="152">
        <v>9</v>
      </c>
      <c r="G37" s="152" t="s">
        <v>445</v>
      </c>
      <c r="H37" s="143" t="s">
        <v>420</v>
      </c>
      <c r="I37" s="152" t="s">
        <v>35</v>
      </c>
    </row>
    <row r="38" spans="1:9" ht="27">
      <c r="A38" s="384"/>
      <c r="B38" s="381"/>
      <c r="C38" s="393"/>
      <c r="D38" s="393"/>
      <c r="E38" s="154" t="s">
        <v>625</v>
      </c>
      <c r="F38" s="152">
        <v>8</v>
      </c>
      <c r="G38" s="152" t="s">
        <v>446</v>
      </c>
      <c r="H38" s="143" t="s">
        <v>420</v>
      </c>
      <c r="I38" s="152" t="s">
        <v>35</v>
      </c>
    </row>
    <row r="39" spans="1:9" ht="27">
      <c r="A39" s="384"/>
      <c r="B39" s="381"/>
      <c r="C39" s="393"/>
      <c r="D39" s="393"/>
      <c r="E39" s="154" t="s">
        <v>625</v>
      </c>
      <c r="F39" s="152">
        <v>10</v>
      </c>
      <c r="G39" s="152" t="s">
        <v>429</v>
      </c>
      <c r="H39" s="143" t="s">
        <v>420</v>
      </c>
      <c r="I39" s="152" t="s">
        <v>35</v>
      </c>
    </row>
    <row r="40" spans="1:9" ht="27">
      <c r="A40" s="384"/>
      <c r="B40" s="381"/>
      <c r="C40" s="393"/>
      <c r="D40" s="393"/>
      <c r="E40" s="154" t="s">
        <v>625</v>
      </c>
      <c r="F40" s="152">
        <v>12</v>
      </c>
      <c r="G40" s="152">
        <v>0</v>
      </c>
      <c r="H40" s="143" t="s">
        <v>420</v>
      </c>
      <c r="I40" s="152" t="s">
        <v>35</v>
      </c>
    </row>
    <row r="41" spans="1:9" ht="27">
      <c r="A41" s="384"/>
      <c r="B41" s="381"/>
      <c r="C41" s="393"/>
      <c r="D41" s="393"/>
      <c r="E41" s="154" t="s">
        <v>625</v>
      </c>
      <c r="F41" s="152">
        <v>11</v>
      </c>
      <c r="G41" s="152" t="s">
        <v>432</v>
      </c>
      <c r="H41" s="143" t="s">
        <v>420</v>
      </c>
      <c r="I41" s="152" t="s">
        <v>35</v>
      </c>
    </row>
    <row r="42" spans="1:9" ht="27">
      <c r="A42" s="391"/>
      <c r="B42" s="382"/>
      <c r="C42" s="394"/>
      <c r="D42" s="394"/>
      <c r="E42" s="154" t="s">
        <v>625</v>
      </c>
      <c r="F42" s="152">
        <v>9</v>
      </c>
      <c r="G42" s="152" t="s">
        <v>447</v>
      </c>
      <c r="H42" s="143" t="s">
        <v>420</v>
      </c>
      <c r="I42" s="152" t="s">
        <v>35</v>
      </c>
    </row>
    <row r="43" spans="1:9" ht="27">
      <c r="A43" s="164">
        <v>7</v>
      </c>
      <c r="B43" s="153" t="s">
        <v>448</v>
      </c>
      <c r="C43" s="165">
        <v>13</v>
      </c>
      <c r="D43" s="165">
        <v>13</v>
      </c>
      <c r="E43" s="154" t="s">
        <v>625</v>
      </c>
      <c r="F43" s="152">
        <v>13</v>
      </c>
      <c r="G43" s="152" t="s">
        <v>447</v>
      </c>
      <c r="H43" s="143" t="s">
        <v>420</v>
      </c>
      <c r="I43" s="152" t="s">
        <v>35</v>
      </c>
    </row>
    <row r="44" spans="1:9" s="167" customFormat="1" ht="21.75" customHeight="1">
      <c r="A44" s="155" t="s">
        <v>34</v>
      </c>
      <c r="B44" s="156"/>
      <c r="C44" s="166">
        <f>SUM(C9:C31)</f>
        <v>331</v>
      </c>
      <c r="D44" s="166">
        <f>SUM(D9:D31)</f>
        <v>241</v>
      </c>
      <c r="E44" s="155"/>
      <c r="F44" s="155">
        <f>SUM(F9:F43)</f>
        <v>468</v>
      </c>
      <c r="G44" s="156"/>
      <c r="H44" s="156"/>
      <c r="I44" s="156"/>
    </row>
    <row r="45" spans="1:9" ht="24.75" customHeight="1">
      <c r="A45" s="158"/>
      <c r="B45" s="158"/>
      <c r="C45" s="158"/>
      <c r="D45" s="158"/>
      <c r="E45" s="158"/>
      <c r="F45" s="158"/>
      <c r="G45" s="158"/>
      <c r="H45" s="158" t="s">
        <v>449</v>
      </c>
      <c r="I45" s="158"/>
    </row>
  </sheetData>
  <mergeCells count="33">
    <mergeCell ref="A1:I1"/>
    <mergeCell ref="A2:I2"/>
    <mergeCell ref="A3:I3"/>
    <mergeCell ref="A4:I4"/>
    <mergeCell ref="A7:A8"/>
    <mergeCell ref="B7:B8"/>
    <mergeCell ref="C7:D7"/>
    <mergeCell ref="E7:G7"/>
    <mergeCell ref="I7:I8"/>
    <mergeCell ref="A9:A15"/>
    <mergeCell ref="B9:B15"/>
    <mergeCell ref="C9:C15"/>
    <mergeCell ref="D9:D15"/>
    <mergeCell ref="A16:A19"/>
    <mergeCell ref="B16:B19"/>
    <mergeCell ref="C16:C19"/>
    <mergeCell ref="D16:D19"/>
    <mergeCell ref="A20:A26"/>
    <mergeCell ref="B20:B26"/>
    <mergeCell ref="C20:C26"/>
    <mergeCell ref="D20:D26"/>
    <mergeCell ref="A27:A31"/>
    <mergeCell ref="B27:B31"/>
    <mergeCell ref="C27:C31"/>
    <mergeCell ref="D27:D31"/>
    <mergeCell ref="A32:A35"/>
    <mergeCell ref="B32:B35"/>
    <mergeCell ref="C32:C35"/>
    <mergeCell ref="D32:D35"/>
    <mergeCell ref="A36:A42"/>
    <mergeCell ref="B36:B42"/>
    <mergeCell ref="C36:C42"/>
    <mergeCell ref="D36:D4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44"/>
  <sheetViews>
    <sheetView topLeftCell="A22" workbookViewId="0">
      <selection activeCell="E48" sqref="E48"/>
    </sheetView>
  </sheetViews>
  <sheetFormatPr defaultColWidth="8.7109375" defaultRowHeight="20.25"/>
  <cols>
    <col min="1" max="1" width="9" style="157" customWidth="1"/>
    <col min="2" max="2" width="23.5703125" style="157" customWidth="1"/>
    <col min="3" max="4" width="19.5703125" style="157" customWidth="1"/>
    <col min="5" max="5" width="27.140625" style="157" customWidth="1"/>
    <col min="6" max="6" width="17.7109375" style="157" customWidth="1"/>
    <col min="7" max="7" width="22.140625" style="157" customWidth="1"/>
    <col min="8" max="8" width="17.28515625" style="157" customWidth="1"/>
    <col min="9" max="9" width="21" style="157" customWidth="1"/>
    <col min="10" max="10" width="19.42578125" style="157" customWidth="1"/>
    <col min="11" max="16384" width="8.7109375" style="157"/>
  </cols>
  <sheetData>
    <row r="1" spans="1:10">
      <c r="A1" s="405" t="s">
        <v>102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0">
      <c r="A2" s="405" t="s">
        <v>450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>
      <c r="A3" s="405" t="s">
        <v>451</v>
      </c>
      <c r="B3" s="405"/>
      <c r="C3" s="405"/>
      <c r="D3" s="405"/>
      <c r="E3" s="405"/>
      <c r="F3" s="405"/>
      <c r="G3" s="405"/>
      <c r="H3" s="405"/>
      <c r="I3" s="405"/>
      <c r="J3" s="405"/>
    </row>
    <row r="4" spans="1:10">
      <c r="A4" s="405" t="s">
        <v>387</v>
      </c>
      <c r="B4" s="405"/>
      <c r="C4" s="405"/>
      <c r="D4" s="405"/>
      <c r="E4" s="405"/>
      <c r="F4" s="405"/>
      <c r="G4" s="405"/>
      <c r="H4" s="405"/>
      <c r="I4" s="405"/>
      <c r="J4" s="405"/>
    </row>
    <row r="7" spans="1:10" s="159" customFormat="1" ht="21" customHeight="1">
      <c r="A7" s="406" t="s">
        <v>3</v>
      </c>
      <c r="B7" s="406" t="s">
        <v>4</v>
      </c>
      <c r="C7" s="407" t="s">
        <v>58</v>
      </c>
      <c r="D7" s="408"/>
      <c r="E7" s="407" t="s">
        <v>5</v>
      </c>
      <c r="F7" s="409"/>
      <c r="G7" s="409"/>
      <c r="H7" s="409"/>
      <c r="I7" s="235"/>
      <c r="J7" s="410" t="s">
        <v>60</v>
      </c>
    </row>
    <row r="8" spans="1:10" s="160" customFormat="1" ht="76.150000000000006" customHeight="1">
      <c r="A8" s="406"/>
      <c r="B8" s="406"/>
      <c r="C8" s="235" t="s">
        <v>61</v>
      </c>
      <c r="D8" s="235" t="s">
        <v>62</v>
      </c>
      <c r="E8" s="235" t="s">
        <v>63</v>
      </c>
      <c r="F8" s="235" t="s">
        <v>64</v>
      </c>
      <c r="G8" s="235" t="s">
        <v>417</v>
      </c>
      <c r="H8" s="235" t="s">
        <v>418</v>
      </c>
      <c r="I8" s="235" t="s">
        <v>14</v>
      </c>
      <c r="J8" s="411"/>
    </row>
    <row r="9" spans="1:10" ht="60.75">
      <c r="A9" s="399">
        <v>1</v>
      </c>
      <c r="B9" s="400" t="s">
        <v>452</v>
      </c>
      <c r="C9" s="401">
        <v>103</v>
      </c>
      <c r="D9" s="401">
        <v>58</v>
      </c>
      <c r="E9" s="236">
        <v>242492</v>
      </c>
      <c r="F9" s="237">
        <v>0</v>
      </c>
      <c r="G9" s="237" t="s">
        <v>453</v>
      </c>
      <c r="H9" s="237">
        <v>0</v>
      </c>
      <c r="I9" s="238" t="s">
        <v>454</v>
      </c>
      <c r="J9" s="237" t="s">
        <v>35</v>
      </c>
    </row>
    <row r="10" spans="1:10" ht="60.75">
      <c r="A10" s="396"/>
      <c r="B10" s="397"/>
      <c r="C10" s="398"/>
      <c r="D10" s="398"/>
      <c r="E10" s="236">
        <v>242493</v>
      </c>
      <c r="F10" s="237">
        <v>14</v>
      </c>
      <c r="G10" s="237">
        <v>0</v>
      </c>
      <c r="H10" s="237">
        <v>0</v>
      </c>
      <c r="I10" s="238" t="s">
        <v>454</v>
      </c>
      <c r="J10" s="237" t="s">
        <v>35</v>
      </c>
    </row>
    <row r="11" spans="1:10" ht="60.75">
      <c r="A11" s="396"/>
      <c r="B11" s="397"/>
      <c r="C11" s="398"/>
      <c r="D11" s="398"/>
      <c r="E11" s="236">
        <v>242494</v>
      </c>
      <c r="F11" s="237">
        <v>16</v>
      </c>
      <c r="G11" s="237">
        <v>0</v>
      </c>
      <c r="H11" s="237">
        <v>0</v>
      </c>
      <c r="I11" s="238" t="s">
        <v>454</v>
      </c>
      <c r="J11" s="237" t="s">
        <v>35</v>
      </c>
    </row>
    <row r="12" spans="1:10" ht="60.75">
      <c r="A12" s="396"/>
      <c r="B12" s="397"/>
      <c r="C12" s="398"/>
      <c r="D12" s="398"/>
      <c r="E12" s="236">
        <v>242495</v>
      </c>
      <c r="F12" s="237">
        <v>12</v>
      </c>
      <c r="G12" s="237">
        <v>0</v>
      </c>
      <c r="H12" s="237">
        <v>0</v>
      </c>
      <c r="I12" s="238" t="s">
        <v>454</v>
      </c>
      <c r="J12" s="237" t="s">
        <v>35</v>
      </c>
    </row>
    <row r="13" spans="1:10" ht="60.75">
      <c r="A13" s="396"/>
      <c r="B13" s="397"/>
      <c r="C13" s="398"/>
      <c r="D13" s="398"/>
      <c r="E13" s="236">
        <v>242499</v>
      </c>
      <c r="F13" s="237">
        <v>16</v>
      </c>
      <c r="G13" s="237">
        <v>0</v>
      </c>
      <c r="H13" s="237">
        <v>0</v>
      </c>
      <c r="I13" s="238" t="s">
        <v>454</v>
      </c>
      <c r="J13" s="237" t="s">
        <v>35</v>
      </c>
    </row>
    <row r="14" spans="1:10" ht="60.75">
      <c r="A14" s="396"/>
      <c r="B14" s="397"/>
      <c r="C14" s="398"/>
      <c r="D14" s="398"/>
      <c r="E14" s="236">
        <v>242500</v>
      </c>
      <c r="F14" s="237">
        <v>15</v>
      </c>
      <c r="G14" s="237">
        <v>0</v>
      </c>
      <c r="H14" s="237">
        <v>0</v>
      </c>
      <c r="I14" s="238" t="s">
        <v>454</v>
      </c>
      <c r="J14" s="239" t="s">
        <v>421</v>
      </c>
    </row>
    <row r="15" spans="1:10" ht="60.75">
      <c r="A15" s="396"/>
      <c r="B15" s="397"/>
      <c r="C15" s="398"/>
      <c r="D15" s="398"/>
      <c r="E15" s="236">
        <v>242502</v>
      </c>
      <c r="F15" s="237">
        <v>15</v>
      </c>
      <c r="G15" s="237">
        <v>0</v>
      </c>
      <c r="H15" s="237">
        <v>0</v>
      </c>
      <c r="I15" s="238" t="s">
        <v>454</v>
      </c>
      <c r="J15" s="239" t="s">
        <v>421</v>
      </c>
    </row>
    <row r="16" spans="1:10" ht="60.75">
      <c r="A16" s="396"/>
      <c r="B16" s="397"/>
      <c r="C16" s="398"/>
      <c r="D16" s="398"/>
      <c r="E16" s="236">
        <v>242505</v>
      </c>
      <c r="F16" s="237">
        <v>15</v>
      </c>
      <c r="G16" s="237">
        <v>0</v>
      </c>
      <c r="H16" s="237">
        <v>0</v>
      </c>
      <c r="I16" s="238" t="s">
        <v>454</v>
      </c>
      <c r="J16" s="239" t="s">
        <v>421</v>
      </c>
    </row>
    <row r="17" spans="1:10" s="243" customFormat="1">
      <c r="A17" s="402"/>
      <c r="B17" s="403"/>
      <c r="C17" s="404"/>
      <c r="D17" s="404"/>
      <c r="E17" s="240"/>
      <c r="F17" s="241"/>
      <c r="G17" s="241"/>
      <c r="H17" s="241"/>
      <c r="I17" s="242"/>
      <c r="J17" s="241"/>
    </row>
    <row r="18" spans="1:10" ht="60.75">
      <c r="A18" s="399">
        <v>2</v>
      </c>
      <c r="B18" s="400" t="s">
        <v>455</v>
      </c>
      <c r="C18" s="401">
        <v>67</v>
      </c>
      <c r="D18" s="401">
        <v>32</v>
      </c>
      <c r="E18" s="236">
        <v>242506</v>
      </c>
      <c r="F18" s="237">
        <v>0</v>
      </c>
      <c r="G18" s="237" t="s">
        <v>456</v>
      </c>
      <c r="H18" s="237">
        <v>0</v>
      </c>
      <c r="I18" s="238" t="s">
        <v>454</v>
      </c>
      <c r="J18" s="237" t="s">
        <v>35</v>
      </c>
    </row>
    <row r="19" spans="1:10" ht="60.75">
      <c r="A19" s="396"/>
      <c r="B19" s="397"/>
      <c r="C19" s="398"/>
      <c r="D19" s="398"/>
      <c r="E19" s="236">
        <v>242507</v>
      </c>
      <c r="F19" s="237">
        <v>14</v>
      </c>
      <c r="G19" s="237">
        <v>0</v>
      </c>
      <c r="H19" s="237">
        <v>0</v>
      </c>
      <c r="I19" s="238" t="s">
        <v>454</v>
      </c>
      <c r="J19" s="237" t="s">
        <v>35</v>
      </c>
    </row>
    <row r="20" spans="1:10" ht="60.75">
      <c r="A20" s="396"/>
      <c r="B20" s="397"/>
      <c r="C20" s="398"/>
      <c r="D20" s="398"/>
      <c r="E20" s="236">
        <v>242508</v>
      </c>
      <c r="F20" s="237">
        <v>12</v>
      </c>
      <c r="G20" s="237">
        <v>0</v>
      </c>
      <c r="H20" s="237">
        <v>0</v>
      </c>
      <c r="I20" s="238" t="s">
        <v>454</v>
      </c>
      <c r="J20" s="237" t="s">
        <v>35</v>
      </c>
    </row>
    <row r="21" spans="1:10" ht="60.75">
      <c r="A21" s="396"/>
      <c r="B21" s="397"/>
      <c r="C21" s="398"/>
      <c r="D21" s="398"/>
      <c r="E21" s="236">
        <v>242509</v>
      </c>
      <c r="F21" s="237">
        <v>6</v>
      </c>
      <c r="G21" s="237">
        <v>0</v>
      </c>
      <c r="H21" s="237">
        <v>0</v>
      </c>
      <c r="I21" s="238" t="s">
        <v>454</v>
      </c>
      <c r="J21" s="237" t="s">
        <v>35</v>
      </c>
    </row>
    <row r="22" spans="1:10" ht="60.75">
      <c r="A22" s="396"/>
      <c r="B22" s="397"/>
      <c r="C22" s="398"/>
      <c r="D22" s="398"/>
      <c r="E22" s="236">
        <v>242512</v>
      </c>
      <c r="F22" s="237">
        <v>17</v>
      </c>
      <c r="G22" s="237">
        <v>0</v>
      </c>
      <c r="H22" s="237">
        <v>0</v>
      </c>
      <c r="I22" s="238" t="s">
        <v>454</v>
      </c>
      <c r="J22" s="237" t="s">
        <v>421</v>
      </c>
    </row>
    <row r="23" spans="1:10" ht="60.75">
      <c r="A23" s="396"/>
      <c r="B23" s="397"/>
      <c r="C23" s="398"/>
      <c r="D23" s="398"/>
      <c r="E23" s="236">
        <v>242513</v>
      </c>
      <c r="F23" s="237">
        <v>18</v>
      </c>
      <c r="G23" s="237">
        <v>0</v>
      </c>
      <c r="H23" s="237">
        <v>0</v>
      </c>
      <c r="I23" s="238" t="s">
        <v>454</v>
      </c>
      <c r="J23" s="237" t="s">
        <v>421</v>
      </c>
    </row>
    <row r="24" spans="1:10" s="243" customFormat="1">
      <c r="A24" s="244"/>
      <c r="B24" s="245"/>
      <c r="C24" s="246"/>
      <c r="D24" s="246"/>
      <c r="E24" s="247"/>
      <c r="F24" s="241"/>
      <c r="G24" s="241"/>
      <c r="H24" s="241"/>
      <c r="I24" s="248"/>
      <c r="J24" s="241"/>
    </row>
    <row r="25" spans="1:10" ht="60.75">
      <c r="A25" s="399">
        <v>3</v>
      </c>
      <c r="B25" s="400" t="s">
        <v>457</v>
      </c>
      <c r="C25" s="401">
        <v>148</v>
      </c>
      <c r="D25" s="401">
        <v>73</v>
      </c>
      <c r="E25" s="236">
        <v>242514</v>
      </c>
      <c r="F25" s="237">
        <v>0</v>
      </c>
      <c r="G25" s="237" t="s">
        <v>605</v>
      </c>
      <c r="H25" s="237">
        <v>0</v>
      </c>
      <c r="I25" s="238" t="s">
        <v>454</v>
      </c>
      <c r="J25" s="237" t="s">
        <v>35</v>
      </c>
    </row>
    <row r="26" spans="1:10" ht="60.75">
      <c r="A26" s="396"/>
      <c r="B26" s="397"/>
      <c r="C26" s="398"/>
      <c r="D26" s="398"/>
      <c r="E26" s="236">
        <v>242515</v>
      </c>
      <c r="F26" s="237">
        <v>0</v>
      </c>
      <c r="G26" s="237" t="s">
        <v>606</v>
      </c>
      <c r="H26" s="237">
        <v>0</v>
      </c>
      <c r="I26" s="238" t="s">
        <v>454</v>
      </c>
      <c r="J26" s="237" t="s">
        <v>35</v>
      </c>
    </row>
    <row r="27" spans="1:10" ht="60.75">
      <c r="A27" s="396"/>
      <c r="B27" s="397"/>
      <c r="C27" s="398"/>
      <c r="D27" s="398"/>
      <c r="E27" s="236">
        <v>242516</v>
      </c>
      <c r="F27" s="237">
        <v>14</v>
      </c>
      <c r="G27" s="237">
        <v>0</v>
      </c>
      <c r="H27" s="237">
        <v>0</v>
      </c>
      <c r="I27" s="238" t="s">
        <v>454</v>
      </c>
      <c r="J27" s="237" t="s">
        <v>35</v>
      </c>
    </row>
    <row r="28" spans="1:10" ht="60.75">
      <c r="A28" s="396"/>
      <c r="B28" s="397"/>
      <c r="C28" s="398"/>
      <c r="D28" s="398"/>
      <c r="E28" s="236">
        <v>242519</v>
      </c>
      <c r="F28" s="237">
        <v>15</v>
      </c>
      <c r="G28" s="237">
        <v>0</v>
      </c>
      <c r="H28" s="237">
        <v>0</v>
      </c>
      <c r="I28" s="238" t="s">
        <v>454</v>
      </c>
      <c r="J28" s="237" t="s">
        <v>35</v>
      </c>
    </row>
    <row r="29" spans="1:10" ht="60.75">
      <c r="A29" s="396"/>
      <c r="B29" s="397"/>
      <c r="C29" s="398"/>
      <c r="D29" s="398"/>
      <c r="E29" s="236">
        <v>242520</v>
      </c>
      <c r="F29" s="237">
        <v>14</v>
      </c>
      <c r="G29" s="237">
        <v>0</v>
      </c>
      <c r="H29" s="237">
        <v>0</v>
      </c>
      <c r="I29" s="238" t="s">
        <v>454</v>
      </c>
      <c r="J29" s="237" t="s">
        <v>35</v>
      </c>
    </row>
    <row r="30" spans="1:10" ht="60.75">
      <c r="A30" s="396"/>
      <c r="B30" s="397"/>
      <c r="C30" s="398"/>
      <c r="D30" s="398"/>
      <c r="E30" s="236">
        <v>242521</v>
      </c>
      <c r="F30" s="237">
        <v>12</v>
      </c>
      <c r="G30" s="237">
        <v>0</v>
      </c>
      <c r="H30" s="237">
        <v>0</v>
      </c>
      <c r="I30" s="238" t="s">
        <v>454</v>
      </c>
      <c r="J30" s="237" t="s">
        <v>35</v>
      </c>
    </row>
    <row r="31" spans="1:10" ht="60.75">
      <c r="A31" s="396"/>
      <c r="B31" s="397"/>
      <c r="C31" s="398"/>
      <c r="D31" s="398"/>
      <c r="E31" s="236">
        <v>242526</v>
      </c>
      <c r="F31" s="237">
        <v>18</v>
      </c>
      <c r="G31" s="237">
        <v>0</v>
      </c>
      <c r="H31" s="237">
        <v>0</v>
      </c>
      <c r="I31" s="238" t="s">
        <v>454</v>
      </c>
      <c r="J31" s="237" t="s">
        <v>35</v>
      </c>
    </row>
    <row r="32" spans="1:10" ht="60.75">
      <c r="A32" s="396"/>
      <c r="B32" s="397"/>
      <c r="C32" s="398"/>
      <c r="D32" s="398"/>
      <c r="E32" s="236">
        <v>242527</v>
      </c>
      <c r="F32" s="237">
        <v>15</v>
      </c>
      <c r="G32" s="237">
        <v>0</v>
      </c>
      <c r="H32" s="237">
        <v>0</v>
      </c>
      <c r="I32" s="238" t="s">
        <v>454</v>
      </c>
      <c r="J32" s="237" t="s">
        <v>421</v>
      </c>
    </row>
    <row r="33" spans="1:10" ht="60.75">
      <c r="A33" s="396"/>
      <c r="B33" s="397"/>
      <c r="C33" s="398"/>
      <c r="D33" s="398"/>
      <c r="E33" s="236">
        <v>242528</v>
      </c>
      <c r="F33" s="237">
        <v>15</v>
      </c>
      <c r="G33" s="237">
        <v>0</v>
      </c>
      <c r="H33" s="237">
        <v>0</v>
      </c>
      <c r="I33" s="238" t="s">
        <v>454</v>
      </c>
      <c r="J33" s="237" t="s">
        <v>421</v>
      </c>
    </row>
    <row r="34" spans="1:10" ht="60.75">
      <c r="A34" s="396"/>
      <c r="B34" s="397"/>
      <c r="C34" s="398"/>
      <c r="D34" s="398"/>
      <c r="E34" s="236">
        <v>242529</v>
      </c>
      <c r="F34" s="237">
        <v>15</v>
      </c>
      <c r="G34" s="237">
        <v>0</v>
      </c>
      <c r="H34" s="237">
        <v>0</v>
      </c>
      <c r="I34" s="238" t="s">
        <v>454</v>
      </c>
      <c r="J34" s="237" t="s">
        <v>421</v>
      </c>
    </row>
    <row r="35" spans="1:10" ht="60.75">
      <c r="A35" s="396"/>
      <c r="B35" s="397"/>
      <c r="C35" s="398"/>
      <c r="D35" s="398"/>
      <c r="E35" s="236">
        <v>242530</v>
      </c>
      <c r="F35" s="237">
        <v>15</v>
      </c>
      <c r="G35" s="237">
        <v>0</v>
      </c>
      <c r="H35" s="237">
        <v>0</v>
      </c>
      <c r="I35" s="238" t="s">
        <v>454</v>
      </c>
      <c r="J35" s="237" t="s">
        <v>421</v>
      </c>
    </row>
    <row r="36" spans="1:10" ht="60.75">
      <c r="A36" s="396"/>
      <c r="B36" s="397"/>
      <c r="C36" s="398"/>
      <c r="D36" s="398"/>
      <c r="E36" s="236">
        <v>242533</v>
      </c>
      <c r="F36" s="237">
        <v>15</v>
      </c>
      <c r="G36" s="237">
        <v>0</v>
      </c>
      <c r="H36" s="237">
        <v>0</v>
      </c>
      <c r="I36" s="238" t="s">
        <v>454</v>
      </c>
      <c r="J36" s="237" t="s">
        <v>421</v>
      </c>
    </row>
    <row r="37" spans="1:10" s="243" customFormat="1">
      <c r="A37" s="249"/>
      <c r="B37" s="250"/>
      <c r="C37" s="251"/>
      <c r="D37" s="252"/>
      <c r="E37" s="253"/>
      <c r="F37" s="241"/>
      <c r="G37" s="241"/>
      <c r="H37" s="241"/>
      <c r="I37" s="248"/>
      <c r="J37" s="241"/>
    </row>
    <row r="38" spans="1:10" ht="60.75">
      <c r="A38" s="396">
        <v>4</v>
      </c>
      <c r="B38" s="397" t="s">
        <v>458</v>
      </c>
      <c r="C38" s="398">
        <v>49</v>
      </c>
      <c r="D38" s="398">
        <v>41</v>
      </c>
      <c r="E38" s="236">
        <v>242534</v>
      </c>
      <c r="F38" s="237">
        <v>0</v>
      </c>
      <c r="G38" s="237" t="s">
        <v>607</v>
      </c>
      <c r="H38" s="237">
        <v>0</v>
      </c>
      <c r="I38" s="238" t="s">
        <v>454</v>
      </c>
      <c r="J38" s="237" t="s">
        <v>35</v>
      </c>
    </row>
    <row r="39" spans="1:10" ht="60.75">
      <c r="A39" s="396"/>
      <c r="B39" s="397"/>
      <c r="C39" s="398"/>
      <c r="D39" s="398"/>
      <c r="E39" s="236">
        <v>242535</v>
      </c>
      <c r="F39" s="237">
        <v>0</v>
      </c>
      <c r="G39" s="237" t="s">
        <v>608</v>
      </c>
      <c r="H39" s="237">
        <v>0</v>
      </c>
      <c r="I39" s="238" t="s">
        <v>454</v>
      </c>
      <c r="J39" s="237" t="s">
        <v>35</v>
      </c>
    </row>
    <row r="40" spans="1:10" ht="60.75">
      <c r="A40" s="396"/>
      <c r="B40" s="397"/>
      <c r="C40" s="398"/>
      <c r="D40" s="398"/>
      <c r="E40" s="236">
        <v>242536</v>
      </c>
      <c r="F40" s="237">
        <v>17</v>
      </c>
      <c r="G40" s="237">
        <v>0</v>
      </c>
      <c r="H40" s="237">
        <v>0</v>
      </c>
      <c r="I40" s="238" t="s">
        <v>454</v>
      </c>
      <c r="J40" s="237" t="s">
        <v>35</v>
      </c>
    </row>
    <row r="41" spans="1:10" ht="60.75">
      <c r="A41" s="396"/>
      <c r="B41" s="397"/>
      <c r="C41" s="398"/>
      <c r="D41" s="398"/>
      <c r="E41" s="236">
        <v>242537</v>
      </c>
      <c r="F41" s="237">
        <v>14</v>
      </c>
      <c r="G41" s="237">
        <v>0</v>
      </c>
      <c r="H41" s="237">
        <v>0</v>
      </c>
      <c r="I41" s="238" t="s">
        <v>454</v>
      </c>
      <c r="J41" s="237" t="s">
        <v>35</v>
      </c>
    </row>
    <row r="42" spans="1:10" ht="60.75">
      <c r="A42" s="396"/>
      <c r="B42" s="397"/>
      <c r="C42" s="398"/>
      <c r="D42" s="398"/>
      <c r="E42" s="236">
        <v>242540</v>
      </c>
      <c r="F42" s="237">
        <v>10</v>
      </c>
      <c r="G42" s="237">
        <v>0</v>
      </c>
      <c r="H42" s="237">
        <v>0</v>
      </c>
      <c r="I42" s="238" t="s">
        <v>454</v>
      </c>
      <c r="J42" s="237" t="s">
        <v>35</v>
      </c>
    </row>
    <row r="43" spans="1:10" ht="60.75">
      <c r="A43" s="396"/>
      <c r="B43" s="397"/>
      <c r="C43" s="398"/>
      <c r="D43" s="398"/>
      <c r="E43" s="236">
        <v>242541</v>
      </c>
      <c r="F43" s="237">
        <v>8</v>
      </c>
      <c r="G43" s="237">
        <v>0</v>
      </c>
      <c r="H43" s="237">
        <v>0</v>
      </c>
      <c r="I43" s="238" t="s">
        <v>454</v>
      </c>
      <c r="J43" s="237" t="s">
        <v>421</v>
      </c>
    </row>
    <row r="44" spans="1:10" s="167" customFormat="1" ht="21.75" customHeight="1">
      <c r="A44" s="254" t="s">
        <v>34</v>
      </c>
      <c r="B44" s="255"/>
      <c r="C44" s="256">
        <f>SUM(C9:C43)</f>
        <v>367</v>
      </c>
      <c r="D44" s="256">
        <f>SUM(D9:D43)</f>
        <v>204</v>
      </c>
      <c r="E44" s="254"/>
      <c r="F44" s="254">
        <f>SUM(F9:F43)</f>
        <v>367</v>
      </c>
      <c r="G44" s="255" t="s">
        <v>459</v>
      </c>
      <c r="H44" s="255">
        <v>0</v>
      </c>
      <c r="I44" s="255"/>
      <c r="J44" s="255"/>
    </row>
  </sheetData>
  <mergeCells count="25">
    <mergeCell ref="A9:A17"/>
    <mergeCell ref="B9:B17"/>
    <mergeCell ref="C9:C17"/>
    <mergeCell ref="D9:D17"/>
    <mergeCell ref="A1:J1"/>
    <mergeCell ref="A2:J2"/>
    <mergeCell ref="A3:J3"/>
    <mergeCell ref="A4:J4"/>
    <mergeCell ref="A7:A8"/>
    <mergeCell ref="B7:B8"/>
    <mergeCell ref="C7:D7"/>
    <mergeCell ref="E7:H7"/>
    <mergeCell ref="J7:J8"/>
    <mergeCell ref="A38:A43"/>
    <mergeCell ref="B38:B43"/>
    <mergeCell ref="C38:C43"/>
    <mergeCell ref="D38:D43"/>
    <mergeCell ref="A18:A23"/>
    <mergeCell ref="B18:B23"/>
    <mergeCell ref="C18:C23"/>
    <mergeCell ref="D18:D23"/>
    <mergeCell ref="A25:A36"/>
    <mergeCell ref="B25:B36"/>
    <mergeCell ref="C25:C36"/>
    <mergeCell ref="D25:D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22" sqref="C22"/>
    </sheetView>
  </sheetViews>
  <sheetFormatPr defaultColWidth="9" defaultRowHeight="15"/>
  <cols>
    <col min="1" max="1" width="9" customWidth="1"/>
    <col min="2" max="2" width="24.5703125" customWidth="1"/>
    <col min="3" max="3" width="19.5703125" customWidth="1"/>
    <col min="4" max="4" width="19.85546875" customWidth="1"/>
    <col min="5" max="5" width="19" customWidth="1"/>
    <col min="6" max="7" width="26.140625" customWidth="1"/>
    <col min="8" max="8" width="14.28515625" customWidth="1"/>
    <col min="9" max="9" width="19.7109375" customWidth="1"/>
    <col min="10" max="10" width="19.42578125" customWidth="1"/>
  </cols>
  <sheetData>
    <row r="1" spans="1:10">
      <c r="A1" t="s">
        <v>53</v>
      </c>
    </row>
    <row r="2" spans="1:10">
      <c r="A2" t="s">
        <v>70</v>
      </c>
    </row>
    <row r="3" spans="1:10">
      <c r="A3" t="s">
        <v>71</v>
      </c>
      <c r="C3" t="s">
        <v>56</v>
      </c>
    </row>
    <row r="4" spans="1:10">
      <c r="A4" t="s">
        <v>57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72</v>
      </c>
      <c r="C8" s="275">
        <v>100</v>
      </c>
      <c r="D8" s="275">
        <v>80</v>
      </c>
      <c r="E8" s="40" t="s">
        <v>73</v>
      </c>
      <c r="F8" s="41">
        <v>100</v>
      </c>
      <c r="G8" s="41"/>
      <c r="H8" s="30"/>
      <c r="I8" s="34" t="s">
        <v>67</v>
      </c>
      <c r="J8" s="42" t="s">
        <v>35</v>
      </c>
    </row>
    <row r="9" spans="1:10" ht="45">
      <c r="A9" s="271"/>
      <c r="B9" s="278"/>
      <c r="C9" s="276"/>
      <c r="D9" s="276"/>
      <c r="E9" s="40" t="s">
        <v>73</v>
      </c>
      <c r="F9" s="41"/>
      <c r="G9" s="41">
        <v>80</v>
      </c>
      <c r="H9" s="29"/>
      <c r="I9" s="31" t="s">
        <v>67</v>
      </c>
      <c r="J9" s="32" t="s">
        <v>35</v>
      </c>
    </row>
    <row r="10" spans="1:10" ht="45">
      <c r="A10" s="33">
        <v>2</v>
      </c>
      <c r="B10" s="43" t="s">
        <v>74</v>
      </c>
      <c r="C10" s="35">
        <v>29</v>
      </c>
      <c r="D10" s="35"/>
      <c r="E10" s="44">
        <v>242554</v>
      </c>
      <c r="F10" s="41">
        <v>29</v>
      </c>
      <c r="G10" s="41"/>
      <c r="H10" s="29"/>
      <c r="I10" s="31" t="s">
        <v>67</v>
      </c>
      <c r="J10" s="32" t="s">
        <v>35</v>
      </c>
    </row>
    <row r="11" spans="1:10" ht="45">
      <c r="A11" s="270">
        <v>3</v>
      </c>
      <c r="B11" s="277" t="s">
        <v>75</v>
      </c>
      <c r="C11" s="275">
        <v>133</v>
      </c>
      <c r="D11" s="275">
        <v>104</v>
      </c>
      <c r="E11" s="40" t="s">
        <v>76</v>
      </c>
      <c r="F11" s="41">
        <v>133</v>
      </c>
      <c r="G11" s="41"/>
      <c r="H11" s="30"/>
      <c r="I11" s="34" t="s">
        <v>67</v>
      </c>
      <c r="J11" s="42" t="s">
        <v>35</v>
      </c>
    </row>
    <row r="12" spans="1:10" ht="45">
      <c r="A12" s="271"/>
      <c r="B12" s="278"/>
      <c r="C12" s="276"/>
      <c r="D12" s="276"/>
      <c r="E12" s="40" t="s">
        <v>77</v>
      </c>
      <c r="F12" s="41"/>
      <c r="G12" s="41">
        <v>104</v>
      </c>
      <c r="H12" s="29"/>
      <c r="I12" s="31" t="s">
        <v>67</v>
      </c>
      <c r="J12" s="32" t="s">
        <v>35</v>
      </c>
    </row>
    <row r="13" spans="1:10" ht="45">
      <c r="A13" s="33">
        <v>4</v>
      </c>
      <c r="B13" s="43" t="s">
        <v>78</v>
      </c>
      <c r="C13" s="35">
        <v>21</v>
      </c>
      <c r="D13" s="35"/>
      <c r="E13" s="44">
        <v>242554</v>
      </c>
      <c r="F13" s="41">
        <v>21</v>
      </c>
      <c r="G13" s="41"/>
      <c r="H13" s="29"/>
      <c r="I13" s="31" t="s">
        <v>67</v>
      </c>
      <c r="J13" s="32" t="s">
        <v>35</v>
      </c>
    </row>
    <row r="14" spans="1:10">
      <c r="A14" s="37" t="s">
        <v>34</v>
      </c>
      <c r="B14" s="38"/>
      <c r="C14" s="39">
        <v>283</v>
      </c>
      <c r="D14" s="39">
        <v>184</v>
      </c>
      <c r="E14" s="38"/>
      <c r="F14" s="38">
        <v>283</v>
      </c>
      <c r="G14" s="38">
        <v>184</v>
      </c>
      <c r="H14" s="38"/>
      <c r="I14" s="38"/>
      <c r="J14" s="38"/>
    </row>
  </sheetData>
  <mergeCells count="14">
    <mergeCell ref="J6:J7"/>
    <mergeCell ref="A6:A7"/>
    <mergeCell ref="B6:B7"/>
    <mergeCell ref="C6:D6"/>
    <mergeCell ref="E6:G6"/>
    <mergeCell ref="H6:I6"/>
    <mergeCell ref="A8:A9"/>
    <mergeCell ref="B8:B9"/>
    <mergeCell ref="C8:C9"/>
    <mergeCell ref="D8:D9"/>
    <mergeCell ref="A11:A12"/>
    <mergeCell ref="B11:B12"/>
    <mergeCell ref="C11:C12"/>
    <mergeCell ref="D11:D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" workbookViewId="0">
      <selection activeCell="P13" sqref="P13"/>
    </sheetView>
  </sheetViews>
  <sheetFormatPr defaultColWidth="8.7109375" defaultRowHeight="20.25"/>
  <cols>
    <col min="1" max="1" width="9" style="157" customWidth="1"/>
    <col min="2" max="2" width="27.42578125" style="157" customWidth="1"/>
    <col min="3" max="4" width="19.5703125" style="157" customWidth="1"/>
    <col min="5" max="5" width="14.140625" style="437" customWidth="1"/>
    <col min="6" max="6" width="17.7109375" style="157" customWidth="1"/>
    <col min="7" max="7" width="22.140625" style="157" customWidth="1"/>
    <col min="8" max="8" width="19.85546875" style="157" customWidth="1"/>
    <col min="9" max="10" width="19.42578125" style="157" customWidth="1"/>
    <col min="11" max="16384" width="8.7109375" style="157"/>
  </cols>
  <sheetData>
    <row r="1" spans="1:10" s="431" customFormat="1" ht="30.75">
      <c r="A1" s="430" t="s">
        <v>102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0" s="431" customFormat="1" ht="30.75">
      <c r="A2" s="430" t="s">
        <v>460</v>
      </c>
      <c r="B2" s="430"/>
      <c r="C2" s="430"/>
      <c r="D2" s="430"/>
      <c r="E2" s="430"/>
      <c r="F2" s="430"/>
      <c r="G2" s="430"/>
      <c r="H2" s="430"/>
      <c r="I2" s="430"/>
      <c r="J2" s="430"/>
    </row>
    <row r="3" spans="1:10" s="431" customFormat="1" ht="30.75">
      <c r="A3" s="430" t="s">
        <v>461</v>
      </c>
      <c r="B3" s="430"/>
      <c r="C3" s="430"/>
      <c r="D3" s="430"/>
      <c r="E3" s="430"/>
      <c r="F3" s="430"/>
      <c r="G3" s="430"/>
      <c r="H3" s="430"/>
      <c r="I3" s="430"/>
      <c r="J3" s="430"/>
    </row>
    <row r="4" spans="1:10" s="431" customFormat="1" ht="30.75">
      <c r="A4" s="430" t="s">
        <v>387</v>
      </c>
      <c r="B4" s="430"/>
      <c r="C4" s="430"/>
      <c r="D4" s="430"/>
      <c r="E4" s="430"/>
      <c r="F4" s="430"/>
      <c r="G4" s="430"/>
      <c r="H4" s="430"/>
      <c r="I4" s="430"/>
      <c r="J4" s="430"/>
    </row>
    <row r="6" spans="1:10" s="159" customFormat="1" ht="21" customHeight="1">
      <c r="A6" s="406" t="s">
        <v>3</v>
      </c>
      <c r="B6" s="406" t="s">
        <v>4</v>
      </c>
      <c r="C6" s="407" t="s">
        <v>58</v>
      </c>
      <c r="D6" s="408"/>
      <c r="E6" s="407" t="s">
        <v>5</v>
      </c>
      <c r="F6" s="409"/>
      <c r="G6" s="409"/>
      <c r="H6" s="409"/>
      <c r="I6" s="235"/>
      <c r="J6" s="410" t="s">
        <v>60</v>
      </c>
    </row>
    <row r="7" spans="1:10" s="160" customFormat="1" ht="113.25" customHeight="1">
      <c r="A7" s="406"/>
      <c r="B7" s="406"/>
      <c r="C7" s="235" t="s">
        <v>61</v>
      </c>
      <c r="D7" s="235" t="s">
        <v>62</v>
      </c>
      <c r="E7" s="432" t="s">
        <v>63</v>
      </c>
      <c r="F7" s="235" t="s">
        <v>64</v>
      </c>
      <c r="G7" s="235" t="s">
        <v>417</v>
      </c>
      <c r="H7" s="235" t="s">
        <v>418</v>
      </c>
      <c r="I7" s="235" t="s">
        <v>14</v>
      </c>
      <c r="J7" s="411"/>
    </row>
    <row r="8" spans="1:10" ht="40.5">
      <c r="A8" s="399">
        <v>1</v>
      </c>
      <c r="B8" s="400" t="s">
        <v>462</v>
      </c>
      <c r="C8" s="401">
        <v>97</v>
      </c>
      <c r="D8" s="401">
        <v>84</v>
      </c>
      <c r="E8" s="433">
        <v>23243</v>
      </c>
      <c r="F8" s="237">
        <v>13</v>
      </c>
      <c r="G8" s="237">
        <v>0</v>
      </c>
      <c r="H8" s="237">
        <v>0</v>
      </c>
      <c r="I8" s="434" t="s">
        <v>463</v>
      </c>
      <c r="J8" s="239" t="s">
        <v>421</v>
      </c>
    </row>
    <row r="9" spans="1:10" ht="40.5">
      <c r="A9" s="396"/>
      <c r="B9" s="397"/>
      <c r="C9" s="398"/>
      <c r="D9" s="398"/>
      <c r="E9" s="433">
        <v>23387</v>
      </c>
      <c r="F9" s="237">
        <v>11</v>
      </c>
      <c r="G9" s="435" t="s">
        <v>435</v>
      </c>
      <c r="H9" s="237">
        <v>0</v>
      </c>
      <c r="I9" s="434" t="s">
        <v>463</v>
      </c>
      <c r="J9" s="237" t="s">
        <v>35</v>
      </c>
    </row>
    <row r="10" spans="1:10" ht="40.5">
      <c r="A10" s="396"/>
      <c r="B10" s="397"/>
      <c r="C10" s="398"/>
      <c r="D10" s="398"/>
      <c r="E10" s="433">
        <v>23388</v>
      </c>
      <c r="F10" s="237">
        <v>8</v>
      </c>
      <c r="G10" s="237" t="s">
        <v>464</v>
      </c>
      <c r="H10" s="237">
        <v>0</v>
      </c>
      <c r="I10" s="434" t="s">
        <v>463</v>
      </c>
      <c r="J10" s="237" t="s">
        <v>35</v>
      </c>
    </row>
    <row r="11" spans="1:10" ht="40.5">
      <c r="A11" s="396"/>
      <c r="B11" s="397"/>
      <c r="C11" s="398"/>
      <c r="D11" s="398"/>
      <c r="E11" s="433">
        <v>23389</v>
      </c>
      <c r="F11" s="237">
        <v>14</v>
      </c>
      <c r="G11" s="237" t="s">
        <v>465</v>
      </c>
      <c r="H11" s="237">
        <v>0</v>
      </c>
      <c r="I11" s="434" t="s">
        <v>463</v>
      </c>
      <c r="J11" s="237" t="s">
        <v>35</v>
      </c>
    </row>
    <row r="12" spans="1:10" ht="40.5">
      <c r="A12" s="396"/>
      <c r="B12" s="397"/>
      <c r="C12" s="398"/>
      <c r="D12" s="398"/>
      <c r="E12" s="433">
        <v>23390</v>
      </c>
      <c r="F12" s="237">
        <v>13</v>
      </c>
      <c r="G12" s="237" t="s">
        <v>466</v>
      </c>
      <c r="H12" s="237">
        <v>0</v>
      </c>
      <c r="I12" s="434" t="s">
        <v>463</v>
      </c>
      <c r="J12" s="237" t="s">
        <v>35</v>
      </c>
    </row>
    <row r="13" spans="1:10" ht="40.5">
      <c r="A13" s="396"/>
      <c r="B13" s="397"/>
      <c r="C13" s="398"/>
      <c r="D13" s="398"/>
      <c r="E13" s="433">
        <v>23396</v>
      </c>
      <c r="F13" s="237">
        <v>12</v>
      </c>
      <c r="G13" s="237" t="s">
        <v>467</v>
      </c>
      <c r="H13" s="237">
        <v>0</v>
      </c>
      <c r="I13" s="434" t="s">
        <v>463</v>
      </c>
      <c r="J13" s="237" t="s">
        <v>35</v>
      </c>
    </row>
    <row r="14" spans="1:10" ht="40.5">
      <c r="A14" s="402"/>
      <c r="B14" s="403"/>
      <c r="C14" s="404"/>
      <c r="D14" s="404"/>
      <c r="E14" s="433">
        <v>23397</v>
      </c>
      <c r="F14" s="237">
        <v>14</v>
      </c>
      <c r="G14" s="237" t="s">
        <v>468</v>
      </c>
      <c r="H14" s="237">
        <v>0</v>
      </c>
      <c r="I14" s="434" t="s">
        <v>463</v>
      </c>
      <c r="J14" s="237" t="s">
        <v>35</v>
      </c>
    </row>
    <row r="15" spans="1:10" ht="40.5">
      <c r="A15" s="399">
        <v>2</v>
      </c>
      <c r="B15" s="400" t="s">
        <v>469</v>
      </c>
      <c r="C15" s="401">
        <v>113</v>
      </c>
      <c r="D15" s="401">
        <v>91</v>
      </c>
      <c r="E15" s="433">
        <v>23291</v>
      </c>
      <c r="F15" s="237">
        <v>21</v>
      </c>
      <c r="G15" s="237">
        <v>0</v>
      </c>
      <c r="H15" s="237">
        <v>0</v>
      </c>
      <c r="I15" s="434" t="s">
        <v>463</v>
      </c>
      <c r="J15" s="237" t="s">
        <v>421</v>
      </c>
    </row>
    <row r="16" spans="1:10" ht="40.5">
      <c r="A16" s="396"/>
      <c r="B16" s="397"/>
      <c r="C16" s="398"/>
      <c r="D16" s="398"/>
      <c r="E16" s="433">
        <v>23401</v>
      </c>
      <c r="F16" s="237">
        <v>12</v>
      </c>
      <c r="G16" s="237" t="s">
        <v>470</v>
      </c>
      <c r="H16" s="237">
        <v>0</v>
      </c>
      <c r="I16" s="434" t="s">
        <v>463</v>
      </c>
      <c r="J16" s="237" t="s">
        <v>35</v>
      </c>
    </row>
    <row r="17" spans="1:10" ht="40.5">
      <c r="A17" s="396"/>
      <c r="B17" s="397"/>
      <c r="C17" s="398"/>
      <c r="D17" s="398"/>
      <c r="E17" s="433">
        <v>23402</v>
      </c>
      <c r="F17" s="237">
        <v>10</v>
      </c>
      <c r="G17" s="237">
        <v>0</v>
      </c>
      <c r="H17" s="237">
        <v>0</v>
      </c>
      <c r="I17" s="434" t="s">
        <v>463</v>
      </c>
      <c r="J17" s="237" t="s">
        <v>35</v>
      </c>
    </row>
    <row r="18" spans="1:10" ht="40.5" customHeight="1">
      <c r="A18" s="396"/>
      <c r="B18" s="397"/>
      <c r="C18" s="398"/>
      <c r="D18" s="398"/>
      <c r="E18" s="433">
        <v>23403</v>
      </c>
      <c r="F18" s="237">
        <v>14</v>
      </c>
      <c r="G18" s="237">
        <v>0</v>
      </c>
      <c r="H18" s="237">
        <v>0</v>
      </c>
      <c r="I18" s="434" t="s">
        <v>463</v>
      </c>
      <c r="J18" s="237" t="s">
        <v>35</v>
      </c>
    </row>
    <row r="19" spans="1:10" ht="40.5" customHeight="1">
      <c r="A19" s="396"/>
      <c r="B19" s="397"/>
      <c r="C19" s="398"/>
      <c r="D19" s="398"/>
      <c r="E19" s="433">
        <v>23404</v>
      </c>
      <c r="F19" s="237">
        <v>15</v>
      </c>
      <c r="G19" s="237" t="s">
        <v>471</v>
      </c>
      <c r="H19" s="237">
        <v>0</v>
      </c>
      <c r="I19" s="434" t="s">
        <v>463</v>
      </c>
      <c r="J19" s="237" t="s">
        <v>35</v>
      </c>
    </row>
    <row r="20" spans="1:10" ht="40.5" customHeight="1">
      <c r="A20" s="396"/>
      <c r="B20" s="397"/>
      <c r="C20" s="398"/>
      <c r="D20" s="398"/>
      <c r="E20" s="433">
        <v>23408</v>
      </c>
      <c r="F20" s="237">
        <v>12</v>
      </c>
      <c r="G20" s="237">
        <v>0</v>
      </c>
      <c r="H20" s="237">
        <v>0</v>
      </c>
      <c r="I20" s="434" t="s">
        <v>463</v>
      </c>
      <c r="J20" s="237" t="s">
        <v>35</v>
      </c>
    </row>
    <row r="21" spans="1:10" ht="40.5" customHeight="1">
      <c r="A21" s="396"/>
      <c r="B21" s="397"/>
      <c r="C21" s="398"/>
      <c r="D21" s="398"/>
      <c r="E21" s="433">
        <v>23409</v>
      </c>
      <c r="F21" s="237">
        <v>13</v>
      </c>
      <c r="G21" s="237">
        <v>0</v>
      </c>
      <c r="H21" s="237">
        <v>0</v>
      </c>
      <c r="I21" s="434" t="s">
        <v>463</v>
      </c>
      <c r="J21" s="237" t="s">
        <v>35</v>
      </c>
    </row>
    <row r="22" spans="1:10" ht="40.5">
      <c r="A22" s="396"/>
      <c r="B22" s="397"/>
      <c r="C22" s="398"/>
      <c r="D22" s="398"/>
      <c r="E22" s="433">
        <v>23410</v>
      </c>
      <c r="F22" s="237">
        <v>16</v>
      </c>
      <c r="G22" s="237">
        <v>0</v>
      </c>
      <c r="H22" s="237">
        <v>0</v>
      </c>
      <c r="I22" s="434" t="s">
        <v>463</v>
      </c>
      <c r="J22" s="237" t="s">
        <v>35</v>
      </c>
    </row>
    <row r="23" spans="1:10" ht="40.5">
      <c r="A23" s="399">
        <v>3</v>
      </c>
      <c r="B23" s="400" t="s">
        <v>472</v>
      </c>
      <c r="C23" s="401">
        <v>184</v>
      </c>
      <c r="D23" s="401">
        <v>142</v>
      </c>
      <c r="E23" s="433">
        <v>23236</v>
      </c>
      <c r="F23" s="237">
        <v>24</v>
      </c>
      <c r="G23" s="237">
        <v>0</v>
      </c>
      <c r="H23" s="237">
        <v>0</v>
      </c>
      <c r="I23" s="434" t="s">
        <v>463</v>
      </c>
      <c r="J23" s="237" t="s">
        <v>421</v>
      </c>
    </row>
    <row r="24" spans="1:10" ht="40.5">
      <c r="A24" s="396"/>
      <c r="B24" s="397"/>
      <c r="C24" s="398"/>
      <c r="D24" s="398"/>
      <c r="E24" s="433">
        <v>23415</v>
      </c>
      <c r="F24" s="237">
        <v>15</v>
      </c>
      <c r="G24" s="237" t="s">
        <v>473</v>
      </c>
      <c r="H24" s="237">
        <v>0</v>
      </c>
      <c r="I24" s="434" t="s">
        <v>463</v>
      </c>
      <c r="J24" s="237" t="s">
        <v>35</v>
      </c>
    </row>
    <row r="25" spans="1:10" ht="40.5">
      <c r="A25" s="396"/>
      <c r="B25" s="397"/>
      <c r="C25" s="398"/>
      <c r="D25" s="398"/>
      <c r="E25" s="433">
        <v>23416</v>
      </c>
      <c r="F25" s="237">
        <v>4</v>
      </c>
      <c r="G25" s="237" t="s">
        <v>621</v>
      </c>
      <c r="H25" s="237">
        <v>0</v>
      </c>
      <c r="I25" s="434" t="s">
        <v>463</v>
      </c>
      <c r="J25" s="237" t="s">
        <v>35</v>
      </c>
    </row>
    <row r="26" spans="1:10" ht="40.5">
      <c r="A26" s="396"/>
      <c r="B26" s="397"/>
      <c r="C26" s="398"/>
      <c r="D26" s="398"/>
      <c r="E26" s="433">
        <v>23417</v>
      </c>
      <c r="F26" s="237">
        <v>15</v>
      </c>
      <c r="G26" s="237" t="s">
        <v>622</v>
      </c>
      <c r="H26" s="237">
        <v>0</v>
      </c>
      <c r="I26" s="434" t="s">
        <v>463</v>
      </c>
      <c r="J26" s="237" t="s">
        <v>35</v>
      </c>
    </row>
    <row r="27" spans="1:10" ht="40.5">
      <c r="A27" s="396"/>
      <c r="B27" s="397"/>
      <c r="C27" s="398"/>
      <c r="D27" s="398"/>
      <c r="E27" s="433">
        <v>23418</v>
      </c>
      <c r="F27" s="237">
        <v>24</v>
      </c>
      <c r="G27" s="237">
        <v>0</v>
      </c>
      <c r="H27" s="237">
        <v>0</v>
      </c>
      <c r="I27" s="434" t="s">
        <v>463</v>
      </c>
      <c r="J27" s="237" t="s">
        <v>35</v>
      </c>
    </row>
    <row r="28" spans="1:10" ht="40.5" customHeight="1">
      <c r="A28" s="396"/>
      <c r="B28" s="397"/>
      <c r="C28" s="398"/>
      <c r="D28" s="398"/>
      <c r="E28" s="433">
        <v>23422</v>
      </c>
      <c r="F28" s="237">
        <v>14</v>
      </c>
      <c r="G28" s="237" t="s">
        <v>435</v>
      </c>
      <c r="H28" s="237">
        <v>0</v>
      </c>
      <c r="I28" s="434" t="s">
        <v>463</v>
      </c>
      <c r="J28" s="237" t="s">
        <v>35</v>
      </c>
    </row>
    <row r="29" spans="1:10" ht="40.5" customHeight="1">
      <c r="A29" s="396"/>
      <c r="B29" s="397"/>
      <c r="C29" s="398"/>
      <c r="D29" s="398"/>
      <c r="E29" s="433">
        <v>23424</v>
      </c>
      <c r="F29" s="237">
        <v>14</v>
      </c>
      <c r="G29" s="237" t="s">
        <v>468</v>
      </c>
      <c r="H29" s="237">
        <v>0</v>
      </c>
      <c r="I29" s="434" t="s">
        <v>463</v>
      </c>
      <c r="J29" s="237" t="s">
        <v>35</v>
      </c>
    </row>
    <row r="30" spans="1:10" ht="40.5" customHeight="1">
      <c r="A30" s="396"/>
      <c r="B30" s="397"/>
      <c r="C30" s="398"/>
      <c r="D30" s="398"/>
      <c r="E30" s="433">
        <v>23425</v>
      </c>
      <c r="F30" s="237">
        <v>24</v>
      </c>
      <c r="G30" s="237">
        <v>0</v>
      </c>
      <c r="H30" s="237">
        <v>0</v>
      </c>
      <c r="I30" s="434" t="s">
        <v>463</v>
      </c>
      <c r="J30" s="237" t="s">
        <v>35</v>
      </c>
    </row>
    <row r="31" spans="1:10" ht="40.5" customHeight="1">
      <c r="A31" s="396"/>
      <c r="B31" s="397"/>
      <c r="C31" s="398"/>
      <c r="D31" s="398"/>
      <c r="E31" s="433">
        <v>23429</v>
      </c>
      <c r="F31" s="237">
        <v>0</v>
      </c>
      <c r="G31" s="237" t="s">
        <v>623</v>
      </c>
      <c r="H31" s="237">
        <v>0</v>
      </c>
      <c r="I31" s="434" t="s">
        <v>463</v>
      </c>
      <c r="J31" s="237" t="s">
        <v>35</v>
      </c>
    </row>
    <row r="32" spans="1:10" ht="40.5" customHeight="1">
      <c r="A32" s="396"/>
      <c r="B32" s="397"/>
      <c r="C32" s="398"/>
      <c r="D32" s="398"/>
      <c r="E32" s="433">
        <v>23430</v>
      </c>
      <c r="F32" s="237">
        <v>24</v>
      </c>
      <c r="G32" s="237">
        <v>0</v>
      </c>
      <c r="H32" s="237">
        <v>0</v>
      </c>
      <c r="I32" s="434" t="s">
        <v>463</v>
      </c>
      <c r="J32" s="237" t="s">
        <v>35</v>
      </c>
    </row>
    <row r="33" spans="1:10" ht="40.5">
      <c r="A33" s="402"/>
      <c r="B33" s="403"/>
      <c r="C33" s="404"/>
      <c r="D33" s="404"/>
      <c r="E33" s="433">
        <v>23431</v>
      </c>
      <c r="F33" s="237">
        <v>24</v>
      </c>
      <c r="G33" s="237">
        <v>0</v>
      </c>
      <c r="H33" s="237">
        <v>0</v>
      </c>
      <c r="I33" s="434" t="s">
        <v>463</v>
      </c>
      <c r="J33" s="237" t="s">
        <v>35</v>
      </c>
    </row>
    <row r="34" spans="1:10" s="167" customFormat="1" ht="21.75" customHeight="1">
      <c r="A34" s="254" t="s">
        <v>34</v>
      </c>
      <c r="B34" s="255"/>
      <c r="C34" s="256">
        <f>SUM(C8:C33)</f>
        <v>394</v>
      </c>
      <c r="D34" s="256">
        <f>SUM(D8:D33)</f>
        <v>317</v>
      </c>
      <c r="E34" s="436"/>
      <c r="F34" s="254">
        <f>SUM(F8:F33)</f>
        <v>380</v>
      </c>
      <c r="G34" s="254" t="s">
        <v>474</v>
      </c>
      <c r="H34" s="255"/>
      <c r="I34" s="255"/>
      <c r="J34" s="255"/>
    </row>
    <row r="43" spans="1:10">
      <c r="B43" s="438"/>
    </row>
    <row r="44" spans="1:10">
      <c r="B44" s="438"/>
    </row>
    <row r="45" spans="1:10">
      <c r="B45" s="438"/>
    </row>
    <row r="46" spans="1:10">
      <c r="B46" s="438"/>
    </row>
    <row r="47" spans="1:10">
      <c r="B47" s="438"/>
    </row>
  </sheetData>
  <mergeCells count="21">
    <mergeCell ref="A1:J1"/>
    <mergeCell ref="A2:J2"/>
    <mergeCell ref="A3:J3"/>
    <mergeCell ref="A4:J4"/>
    <mergeCell ref="A6:A7"/>
    <mergeCell ref="B6:B7"/>
    <mergeCell ref="C6:D6"/>
    <mergeCell ref="E6:H6"/>
    <mergeCell ref="J6:J7"/>
    <mergeCell ref="A23:A33"/>
    <mergeCell ref="B23:B33"/>
    <mergeCell ref="C23:C33"/>
    <mergeCell ref="D23:D33"/>
    <mergeCell ref="A8:A14"/>
    <mergeCell ref="B8:B14"/>
    <mergeCell ref="C8:C14"/>
    <mergeCell ref="D8:D14"/>
    <mergeCell ref="A15:A22"/>
    <mergeCell ref="B15:B22"/>
    <mergeCell ref="C15:C22"/>
    <mergeCell ref="D15:D2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32" sqref="J32"/>
    </sheetView>
  </sheetViews>
  <sheetFormatPr defaultRowHeight="15"/>
  <cols>
    <col min="1" max="1" width="9" style="219" customWidth="1"/>
    <col min="2" max="2" width="23.5703125" style="219" customWidth="1"/>
    <col min="3" max="4" width="19.5703125" style="219" customWidth="1"/>
    <col min="5" max="5" width="25.42578125" style="168" customWidth="1"/>
    <col min="6" max="6" width="22.140625" style="219" customWidth="1"/>
    <col min="7" max="7" width="23.140625" style="219" customWidth="1"/>
    <col min="8" max="8" width="12" style="219" customWidth="1"/>
    <col min="9" max="9" width="17.85546875" style="219" customWidth="1"/>
    <col min="10" max="10" width="19.42578125" style="219" customWidth="1"/>
    <col min="11" max="16384" width="9.140625" style="219"/>
  </cols>
  <sheetData>
    <row r="1" spans="1:10">
      <c r="A1" s="219" t="s">
        <v>79</v>
      </c>
    </row>
    <row r="2" spans="1:10">
      <c r="A2" s="219" t="s">
        <v>475</v>
      </c>
      <c r="C2" s="219" t="s">
        <v>476</v>
      </c>
    </row>
    <row r="3" spans="1:10">
      <c r="A3" s="219" t="s">
        <v>477</v>
      </c>
      <c r="B3" s="219">
        <v>1360</v>
      </c>
      <c r="C3" s="219" t="s">
        <v>56</v>
      </c>
    </row>
    <row r="4" spans="1:10">
      <c r="A4" s="219" t="s">
        <v>339</v>
      </c>
      <c r="B4" s="219" t="s">
        <v>476</v>
      </c>
    </row>
    <row r="6" spans="1:10" s="25" customFormat="1" ht="15" customHeigh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15" t="s">
        <v>61</v>
      </c>
      <c r="D7" s="215" t="s">
        <v>62</v>
      </c>
      <c r="E7" s="230" t="s">
        <v>478</v>
      </c>
      <c r="F7" s="215" t="s">
        <v>64</v>
      </c>
      <c r="G7" s="215" t="s">
        <v>65</v>
      </c>
      <c r="H7" s="215" t="s">
        <v>13</v>
      </c>
      <c r="I7" s="215" t="s">
        <v>14</v>
      </c>
      <c r="J7" s="269"/>
    </row>
    <row r="8" spans="1:10" ht="30">
      <c r="A8" s="270">
        <v>1</v>
      </c>
      <c r="B8" s="277" t="s">
        <v>479</v>
      </c>
      <c r="C8" s="275">
        <v>52</v>
      </c>
      <c r="D8" s="275">
        <v>40</v>
      </c>
      <c r="E8" s="231" t="s">
        <v>596</v>
      </c>
      <c r="F8" s="29">
        <v>48</v>
      </c>
      <c r="G8" s="29">
        <v>0</v>
      </c>
      <c r="H8" s="30"/>
      <c r="I8" s="30" t="s">
        <v>480</v>
      </c>
      <c r="J8" s="30" t="s">
        <v>421</v>
      </c>
    </row>
    <row r="9" spans="1:10">
      <c r="A9" s="279"/>
      <c r="B9" s="280"/>
      <c r="C9" s="281"/>
      <c r="D9" s="281"/>
      <c r="E9" s="231">
        <v>242498</v>
      </c>
      <c r="F9" s="29">
        <v>0</v>
      </c>
      <c r="G9" s="29">
        <v>10</v>
      </c>
      <c r="H9" s="29"/>
      <c r="I9" s="29"/>
      <c r="J9" s="29" t="s">
        <v>35</v>
      </c>
    </row>
    <row r="10" spans="1:10">
      <c r="A10" s="216">
        <v>2</v>
      </c>
      <c r="B10" s="218" t="s">
        <v>597</v>
      </c>
      <c r="C10" s="217">
        <v>55</v>
      </c>
      <c r="D10" s="217">
        <v>45</v>
      </c>
      <c r="E10" s="231" t="s">
        <v>598</v>
      </c>
      <c r="F10" s="29">
        <v>59</v>
      </c>
      <c r="G10" s="29">
        <v>0</v>
      </c>
      <c r="H10" s="29"/>
      <c r="I10" s="29" t="s">
        <v>480</v>
      </c>
      <c r="J10" s="30" t="s">
        <v>421</v>
      </c>
    </row>
    <row r="11" spans="1:10">
      <c r="A11" s="216"/>
      <c r="B11" s="218"/>
      <c r="C11" s="217"/>
      <c r="D11" s="217"/>
      <c r="E11" s="231">
        <v>242499</v>
      </c>
      <c r="F11" s="29">
        <v>0</v>
      </c>
      <c r="G11" s="29">
        <v>9</v>
      </c>
      <c r="H11" s="29"/>
      <c r="I11" s="29"/>
      <c r="J11" s="29" t="s">
        <v>35</v>
      </c>
    </row>
    <row r="12" spans="1:10">
      <c r="A12" s="270">
        <v>3</v>
      </c>
      <c r="B12" s="277" t="s">
        <v>481</v>
      </c>
      <c r="C12" s="275">
        <v>182</v>
      </c>
      <c r="D12" s="275">
        <v>158</v>
      </c>
      <c r="E12" s="231" t="s">
        <v>599</v>
      </c>
      <c r="F12" s="29">
        <v>182</v>
      </c>
      <c r="G12" s="29">
        <v>0</v>
      </c>
      <c r="H12" s="29"/>
      <c r="I12" s="29" t="s">
        <v>480</v>
      </c>
      <c r="J12" s="30" t="s">
        <v>421</v>
      </c>
    </row>
    <row r="13" spans="1:10">
      <c r="A13" s="271"/>
      <c r="B13" s="278"/>
      <c r="C13" s="276"/>
      <c r="D13" s="276"/>
      <c r="E13" s="231">
        <v>242500</v>
      </c>
      <c r="F13" s="29">
        <v>0</v>
      </c>
      <c r="G13" s="29">
        <v>22</v>
      </c>
      <c r="H13" s="29"/>
      <c r="I13" s="29"/>
      <c r="J13" s="29" t="s">
        <v>35</v>
      </c>
    </row>
    <row r="14" spans="1:10">
      <c r="A14" s="279"/>
      <c r="B14" s="280"/>
      <c r="C14" s="281"/>
      <c r="D14" s="281"/>
      <c r="E14" s="231">
        <v>242502</v>
      </c>
      <c r="F14" s="29">
        <v>0</v>
      </c>
      <c r="G14" s="29">
        <v>23</v>
      </c>
      <c r="H14" s="29"/>
      <c r="I14" s="29"/>
      <c r="J14" s="29" t="s">
        <v>35</v>
      </c>
    </row>
    <row r="15" spans="1:10">
      <c r="A15" s="270">
        <v>4</v>
      </c>
      <c r="B15" s="277" t="s">
        <v>482</v>
      </c>
      <c r="C15" s="275">
        <v>121</v>
      </c>
      <c r="D15" s="275">
        <v>51</v>
      </c>
      <c r="E15" s="231" t="s">
        <v>600</v>
      </c>
      <c r="F15" s="29">
        <v>120</v>
      </c>
      <c r="G15" s="29">
        <v>0</v>
      </c>
      <c r="H15" s="29"/>
      <c r="I15" s="29" t="s">
        <v>480</v>
      </c>
      <c r="J15" s="30" t="s">
        <v>421</v>
      </c>
    </row>
    <row r="16" spans="1:10">
      <c r="A16" s="271"/>
      <c r="B16" s="278"/>
      <c r="C16" s="276"/>
      <c r="D16" s="276"/>
      <c r="E16" s="231">
        <v>242505</v>
      </c>
      <c r="F16" s="29">
        <v>0</v>
      </c>
      <c r="G16" s="29">
        <v>18</v>
      </c>
      <c r="H16" s="29"/>
      <c r="I16" s="29"/>
      <c r="J16" s="29" t="s">
        <v>35</v>
      </c>
    </row>
    <row r="17" spans="1:10">
      <c r="A17" s="216">
        <v>5</v>
      </c>
      <c r="B17" s="218" t="s">
        <v>601</v>
      </c>
      <c r="C17" s="217">
        <v>65</v>
      </c>
      <c r="D17" s="217">
        <v>89</v>
      </c>
      <c r="E17" s="231" t="s">
        <v>602</v>
      </c>
      <c r="F17" s="29">
        <v>66</v>
      </c>
      <c r="G17" s="29">
        <v>0</v>
      </c>
      <c r="H17" s="29"/>
      <c r="I17" s="29" t="s">
        <v>480</v>
      </c>
      <c r="J17" s="30" t="s">
        <v>421</v>
      </c>
    </row>
    <row r="18" spans="1:10">
      <c r="A18" s="216"/>
      <c r="B18" s="218"/>
      <c r="C18" s="217"/>
      <c r="D18" s="217"/>
      <c r="E18" s="231">
        <v>242508</v>
      </c>
      <c r="F18" s="29">
        <v>0</v>
      </c>
      <c r="G18" s="29">
        <v>23</v>
      </c>
      <c r="H18" s="29"/>
      <c r="I18" s="29"/>
      <c r="J18" s="29" t="s">
        <v>35</v>
      </c>
    </row>
    <row r="19" spans="1:10">
      <c r="A19" s="270">
        <v>6</v>
      </c>
      <c r="B19" s="277" t="s">
        <v>483</v>
      </c>
      <c r="C19" s="275">
        <v>116</v>
      </c>
      <c r="D19" s="275">
        <v>103</v>
      </c>
      <c r="E19" s="231" t="s">
        <v>603</v>
      </c>
      <c r="F19" s="29">
        <v>116</v>
      </c>
      <c r="G19" s="29">
        <v>0</v>
      </c>
      <c r="H19" s="29"/>
      <c r="I19" s="29" t="s">
        <v>480</v>
      </c>
      <c r="J19" s="30" t="s">
        <v>421</v>
      </c>
    </row>
    <row r="20" spans="1:10">
      <c r="A20" s="271"/>
      <c r="B20" s="278"/>
      <c r="C20" s="276"/>
      <c r="D20" s="276"/>
      <c r="E20" s="231">
        <v>242513</v>
      </c>
      <c r="F20" s="29">
        <v>0</v>
      </c>
      <c r="G20" s="29">
        <v>18</v>
      </c>
      <c r="H20" s="29"/>
      <c r="I20" s="29"/>
      <c r="J20" s="29" t="s">
        <v>35</v>
      </c>
    </row>
    <row r="21" spans="1:10">
      <c r="A21" s="279"/>
      <c r="B21" s="280"/>
      <c r="C21" s="281"/>
      <c r="D21" s="281"/>
      <c r="E21" s="231">
        <v>242514</v>
      </c>
      <c r="F21" s="29">
        <v>0</v>
      </c>
      <c r="G21" s="29">
        <v>18</v>
      </c>
      <c r="H21" s="29"/>
      <c r="I21" s="29"/>
      <c r="J21" s="29" t="s">
        <v>35</v>
      </c>
    </row>
    <row r="22" spans="1:10" s="51" customFormat="1">
      <c r="A22" s="37" t="s">
        <v>34</v>
      </c>
      <c r="B22" s="38"/>
      <c r="C22" s="39">
        <f>SUM(C8:C21)</f>
        <v>591</v>
      </c>
      <c r="D22" s="39">
        <f>SUM(D8:D21)</f>
        <v>486</v>
      </c>
      <c r="E22" s="232"/>
      <c r="F22" s="38">
        <f>SUM(F8:F21)</f>
        <v>591</v>
      </c>
      <c r="G22" s="38">
        <f>SUM(G8:G21)</f>
        <v>141</v>
      </c>
      <c r="H22" s="38"/>
      <c r="I22" s="38"/>
      <c r="J22" s="38"/>
    </row>
    <row r="33" s="219" customFormat="1"/>
  </sheetData>
  <mergeCells count="22">
    <mergeCell ref="J6:J7"/>
    <mergeCell ref="A6:A7"/>
    <mergeCell ref="B6:B7"/>
    <mergeCell ref="C6:D6"/>
    <mergeCell ref="E6:G6"/>
    <mergeCell ref="H6:I6"/>
    <mergeCell ref="A8:A9"/>
    <mergeCell ref="B8:B9"/>
    <mergeCell ref="C8:C9"/>
    <mergeCell ref="D8:D9"/>
    <mergeCell ref="A12:A14"/>
    <mergeCell ref="B12:B14"/>
    <mergeCell ref="C12:C14"/>
    <mergeCell ref="D12:D14"/>
    <mergeCell ref="A15:A16"/>
    <mergeCell ref="B15:B16"/>
    <mergeCell ref="C15:C16"/>
    <mergeCell ref="D15:D16"/>
    <mergeCell ref="A19:A21"/>
    <mergeCell ref="B19:B21"/>
    <mergeCell ref="C19:C21"/>
    <mergeCell ref="D19:D2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J122"/>
  <sheetViews>
    <sheetView topLeftCell="A31" workbookViewId="0">
      <selection activeCell="N7" sqref="N7"/>
    </sheetView>
  </sheetViews>
  <sheetFormatPr defaultColWidth="9" defaultRowHeight="27.75"/>
  <cols>
    <col min="1" max="1" width="9" style="169" customWidth="1"/>
    <col min="2" max="2" width="23.5703125" style="169" customWidth="1"/>
    <col min="3" max="4" width="19.5703125" style="169" customWidth="1"/>
    <col min="5" max="5" width="19" style="169" customWidth="1"/>
    <col min="6" max="7" width="26" style="169" customWidth="1"/>
    <col min="8" max="8" width="14.28515625" style="169" customWidth="1"/>
    <col min="9" max="10" width="19.42578125" style="169" customWidth="1"/>
    <col min="11" max="16384" width="9" style="169"/>
  </cols>
  <sheetData>
    <row r="1" spans="1:10">
      <c r="A1" s="169" t="s">
        <v>79</v>
      </c>
    </row>
    <row r="2" spans="1:10">
      <c r="A2" s="169" t="s">
        <v>484</v>
      </c>
    </row>
    <row r="3" spans="1:10">
      <c r="A3" s="169" t="s">
        <v>485</v>
      </c>
      <c r="C3" s="169" t="s">
        <v>56</v>
      </c>
    </row>
    <row r="4" spans="1:10">
      <c r="A4" s="169" t="s">
        <v>486</v>
      </c>
    </row>
    <row r="6" spans="1:10" s="170" customFormat="1" ht="21" customHeight="1">
      <c r="A6" s="414" t="s">
        <v>3</v>
      </c>
      <c r="B6" s="414" t="s">
        <v>4</v>
      </c>
      <c r="C6" s="415" t="s">
        <v>58</v>
      </c>
      <c r="D6" s="416"/>
      <c r="E6" s="415" t="s">
        <v>5</v>
      </c>
      <c r="F6" s="417"/>
      <c r="G6" s="416"/>
      <c r="H6" s="414" t="s">
        <v>59</v>
      </c>
      <c r="I6" s="414"/>
      <c r="J6" s="412" t="s">
        <v>60</v>
      </c>
    </row>
    <row r="7" spans="1:10" s="172" customFormat="1" ht="53.25" customHeight="1" thickBot="1">
      <c r="A7" s="414"/>
      <c r="B7" s="414"/>
      <c r="C7" s="171" t="s">
        <v>61</v>
      </c>
      <c r="D7" s="171" t="s">
        <v>62</v>
      </c>
      <c r="E7" s="171" t="s">
        <v>63</v>
      </c>
      <c r="F7" s="171" t="s">
        <v>64</v>
      </c>
      <c r="G7" s="171" t="s">
        <v>65</v>
      </c>
      <c r="H7" s="171" t="s">
        <v>13</v>
      </c>
      <c r="I7" s="171" t="s">
        <v>14</v>
      </c>
      <c r="J7" s="413"/>
    </row>
    <row r="8" spans="1:10" s="176" customFormat="1">
      <c r="A8" s="418">
        <v>1</v>
      </c>
      <c r="B8" s="421" t="s">
        <v>487</v>
      </c>
      <c r="C8" s="424">
        <v>125</v>
      </c>
      <c r="D8" s="424">
        <v>95</v>
      </c>
      <c r="E8" s="173" t="s">
        <v>488</v>
      </c>
      <c r="F8" s="173">
        <v>14</v>
      </c>
      <c r="G8" s="173">
        <v>10</v>
      </c>
      <c r="H8" s="174" t="s">
        <v>489</v>
      </c>
      <c r="I8" s="174" t="s">
        <v>490</v>
      </c>
      <c r="J8" s="175" t="s">
        <v>491</v>
      </c>
    </row>
    <row r="9" spans="1:10" s="180" customFormat="1">
      <c r="A9" s="419"/>
      <c r="B9" s="422"/>
      <c r="C9" s="425"/>
      <c r="D9" s="425"/>
      <c r="E9" s="177" t="s">
        <v>492</v>
      </c>
      <c r="F9" s="177">
        <v>13</v>
      </c>
      <c r="G9" s="177">
        <v>15</v>
      </c>
      <c r="H9" s="178" t="s">
        <v>489</v>
      </c>
      <c r="I9" s="178" t="s">
        <v>490</v>
      </c>
      <c r="J9" s="179" t="s">
        <v>491</v>
      </c>
    </row>
    <row r="10" spans="1:10" s="180" customFormat="1">
      <c r="A10" s="419"/>
      <c r="B10" s="422"/>
      <c r="C10" s="425"/>
      <c r="D10" s="425"/>
      <c r="E10" s="177" t="s">
        <v>493</v>
      </c>
      <c r="F10" s="177">
        <v>10</v>
      </c>
      <c r="G10" s="177">
        <v>10</v>
      </c>
      <c r="H10" s="178" t="s">
        <v>489</v>
      </c>
      <c r="I10" s="178" t="s">
        <v>490</v>
      </c>
      <c r="J10" s="179" t="s">
        <v>491</v>
      </c>
    </row>
    <row r="11" spans="1:10" s="180" customFormat="1">
      <c r="A11" s="419"/>
      <c r="B11" s="422"/>
      <c r="C11" s="425"/>
      <c r="D11" s="425"/>
      <c r="E11" s="177" t="s">
        <v>494</v>
      </c>
      <c r="F11" s="177">
        <v>15</v>
      </c>
      <c r="G11" s="177"/>
      <c r="H11" s="178"/>
      <c r="I11" s="178" t="s">
        <v>490</v>
      </c>
      <c r="J11" s="179" t="s">
        <v>491</v>
      </c>
    </row>
    <row r="12" spans="1:10" s="180" customFormat="1">
      <c r="A12" s="419"/>
      <c r="B12" s="422"/>
      <c r="C12" s="425"/>
      <c r="D12" s="425"/>
      <c r="E12" s="177" t="s">
        <v>495</v>
      </c>
      <c r="F12" s="177">
        <v>18</v>
      </c>
      <c r="G12" s="177"/>
      <c r="H12" s="178"/>
      <c r="I12" s="178" t="s">
        <v>490</v>
      </c>
      <c r="J12" s="179" t="s">
        <v>491</v>
      </c>
    </row>
    <row r="13" spans="1:10" s="180" customFormat="1">
      <c r="A13" s="419"/>
      <c r="B13" s="422"/>
      <c r="C13" s="425"/>
      <c r="D13" s="425"/>
      <c r="E13" s="177" t="s">
        <v>496</v>
      </c>
      <c r="F13" s="177">
        <v>15</v>
      </c>
      <c r="G13" s="177"/>
      <c r="H13" s="178"/>
      <c r="I13" s="178" t="s">
        <v>490</v>
      </c>
      <c r="J13" s="179" t="s">
        <v>491</v>
      </c>
    </row>
    <row r="14" spans="1:10" s="180" customFormat="1">
      <c r="A14" s="419"/>
      <c r="B14" s="422"/>
      <c r="C14" s="425"/>
      <c r="D14" s="425"/>
      <c r="E14" s="177" t="s">
        <v>497</v>
      </c>
      <c r="F14" s="177">
        <v>15</v>
      </c>
      <c r="G14" s="177"/>
      <c r="H14" s="178"/>
      <c r="I14" s="178" t="s">
        <v>490</v>
      </c>
      <c r="J14" s="179" t="s">
        <v>491</v>
      </c>
    </row>
    <row r="15" spans="1:10" s="180" customFormat="1">
      <c r="A15" s="419"/>
      <c r="B15" s="422"/>
      <c r="C15" s="425"/>
      <c r="D15" s="425"/>
      <c r="E15" s="177" t="s">
        <v>498</v>
      </c>
      <c r="F15" s="177">
        <v>15</v>
      </c>
      <c r="G15" s="177"/>
      <c r="H15" s="178"/>
      <c r="I15" s="178" t="s">
        <v>490</v>
      </c>
      <c r="J15" s="179" t="s">
        <v>491</v>
      </c>
    </row>
    <row r="16" spans="1:10" s="184" customFormat="1" ht="28.5" thickBot="1">
      <c r="A16" s="420"/>
      <c r="B16" s="423"/>
      <c r="C16" s="426"/>
      <c r="D16" s="426"/>
      <c r="E16" s="181" t="s">
        <v>499</v>
      </c>
      <c r="F16" s="181">
        <v>13</v>
      </c>
      <c r="G16" s="181"/>
      <c r="H16" s="182"/>
      <c r="I16" s="182" t="s">
        <v>490</v>
      </c>
      <c r="J16" s="183" t="s">
        <v>491</v>
      </c>
    </row>
    <row r="17" spans="1:10" s="176" customFormat="1">
      <c r="A17" s="418">
        <v>2</v>
      </c>
      <c r="B17" s="421" t="s">
        <v>500</v>
      </c>
      <c r="C17" s="424">
        <v>72</v>
      </c>
      <c r="D17" s="424">
        <v>33</v>
      </c>
      <c r="E17" s="173" t="s">
        <v>501</v>
      </c>
      <c r="F17" s="173">
        <v>46</v>
      </c>
      <c r="G17" s="173">
        <v>23</v>
      </c>
      <c r="H17" s="174" t="s">
        <v>489</v>
      </c>
      <c r="I17" s="174" t="s">
        <v>490</v>
      </c>
      <c r="J17" s="175" t="s">
        <v>491</v>
      </c>
    </row>
    <row r="18" spans="1:10" s="180" customFormat="1">
      <c r="A18" s="419"/>
      <c r="B18" s="422"/>
      <c r="C18" s="425"/>
      <c r="D18" s="425"/>
      <c r="E18" s="177" t="s">
        <v>502</v>
      </c>
      <c r="F18" s="177">
        <v>13</v>
      </c>
      <c r="G18" s="177"/>
      <c r="H18" s="178"/>
      <c r="I18" s="178" t="s">
        <v>490</v>
      </c>
      <c r="J18" s="179" t="s">
        <v>491</v>
      </c>
    </row>
    <row r="19" spans="1:10" s="184" customFormat="1" ht="28.5" thickBot="1">
      <c r="A19" s="420"/>
      <c r="B19" s="423"/>
      <c r="C19" s="426"/>
      <c r="D19" s="426"/>
      <c r="E19" s="181" t="s">
        <v>503</v>
      </c>
      <c r="F19" s="181">
        <v>13</v>
      </c>
      <c r="G19" s="181">
        <v>10</v>
      </c>
      <c r="H19" s="182" t="s">
        <v>489</v>
      </c>
      <c r="I19" s="182" t="s">
        <v>490</v>
      </c>
      <c r="J19" s="183" t="s">
        <v>491</v>
      </c>
    </row>
    <row r="20" spans="1:10" s="176" customFormat="1">
      <c r="A20" s="418">
        <v>3</v>
      </c>
      <c r="B20" s="421" t="s">
        <v>504</v>
      </c>
      <c r="C20" s="424">
        <v>133</v>
      </c>
      <c r="D20" s="424">
        <v>87</v>
      </c>
      <c r="E20" s="173" t="s">
        <v>505</v>
      </c>
      <c r="F20" s="173">
        <v>19</v>
      </c>
      <c r="G20" s="173">
        <v>14</v>
      </c>
      <c r="H20" s="174" t="s">
        <v>489</v>
      </c>
      <c r="I20" s="174" t="s">
        <v>490</v>
      </c>
      <c r="J20" s="175" t="s">
        <v>491</v>
      </c>
    </row>
    <row r="21" spans="1:10" s="180" customFormat="1">
      <c r="A21" s="419"/>
      <c r="B21" s="422"/>
      <c r="C21" s="425"/>
      <c r="D21" s="425"/>
      <c r="E21" s="177" t="s">
        <v>506</v>
      </c>
      <c r="F21" s="177">
        <v>19</v>
      </c>
      <c r="G21" s="177">
        <v>14</v>
      </c>
      <c r="H21" s="178" t="s">
        <v>489</v>
      </c>
      <c r="I21" s="178" t="s">
        <v>490</v>
      </c>
      <c r="J21" s="179" t="s">
        <v>491</v>
      </c>
    </row>
    <row r="22" spans="1:10" s="180" customFormat="1">
      <c r="A22" s="419"/>
      <c r="B22" s="422"/>
      <c r="C22" s="425"/>
      <c r="D22" s="425"/>
      <c r="E22" s="177" t="s">
        <v>507</v>
      </c>
      <c r="F22" s="177">
        <v>19</v>
      </c>
      <c r="G22" s="177"/>
      <c r="H22" s="178"/>
      <c r="I22" s="178" t="s">
        <v>490</v>
      </c>
      <c r="J22" s="179" t="s">
        <v>491</v>
      </c>
    </row>
    <row r="23" spans="1:10" s="180" customFormat="1">
      <c r="A23" s="419"/>
      <c r="B23" s="422"/>
      <c r="C23" s="425"/>
      <c r="D23" s="425"/>
      <c r="E23" s="177" t="s">
        <v>508</v>
      </c>
      <c r="F23" s="177">
        <v>19</v>
      </c>
      <c r="G23" s="177"/>
      <c r="H23" s="178"/>
      <c r="I23" s="178" t="s">
        <v>490</v>
      </c>
      <c r="J23" s="179" t="s">
        <v>491</v>
      </c>
    </row>
    <row r="24" spans="1:10" s="180" customFormat="1">
      <c r="A24" s="419"/>
      <c r="B24" s="422"/>
      <c r="C24" s="425"/>
      <c r="D24" s="425"/>
      <c r="E24" s="177" t="s">
        <v>509</v>
      </c>
      <c r="F24" s="177">
        <v>19</v>
      </c>
      <c r="G24" s="177"/>
      <c r="H24" s="178"/>
      <c r="I24" s="178" t="s">
        <v>490</v>
      </c>
      <c r="J24" s="179" t="s">
        <v>491</v>
      </c>
    </row>
    <row r="25" spans="1:10" s="180" customFormat="1">
      <c r="A25" s="419"/>
      <c r="B25" s="422"/>
      <c r="C25" s="425"/>
      <c r="D25" s="425"/>
      <c r="E25" s="177" t="s">
        <v>510</v>
      </c>
      <c r="F25" s="177">
        <v>19</v>
      </c>
      <c r="G25" s="177"/>
      <c r="H25" s="178"/>
      <c r="I25" s="178" t="s">
        <v>490</v>
      </c>
      <c r="J25" s="179" t="s">
        <v>491</v>
      </c>
    </row>
    <row r="26" spans="1:10" s="184" customFormat="1" ht="28.5" thickBot="1">
      <c r="A26" s="420"/>
      <c r="B26" s="423"/>
      <c r="C26" s="426"/>
      <c r="D26" s="426"/>
      <c r="E26" s="181" t="s">
        <v>511</v>
      </c>
      <c r="F26" s="181">
        <v>19</v>
      </c>
      <c r="G26" s="181">
        <v>19</v>
      </c>
      <c r="H26" s="182" t="s">
        <v>489</v>
      </c>
      <c r="I26" s="182" t="s">
        <v>490</v>
      </c>
      <c r="J26" s="183" t="s">
        <v>491</v>
      </c>
    </row>
    <row r="27" spans="1:10" s="176" customFormat="1">
      <c r="A27" s="418">
        <v>4</v>
      </c>
      <c r="B27" s="421" t="s">
        <v>512</v>
      </c>
      <c r="C27" s="424">
        <v>59</v>
      </c>
      <c r="D27" s="424">
        <v>59</v>
      </c>
      <c r="E27" s="173" t="s">
        <v>513</v>
      </c>
      <c r="F27" s="173">
        <v>20</v>
      </c>
      <c r="G27" s="173" t="s">
        <v>514</v>
      </c>
      <c r="H27" s="174"/>
      <c r="I27" s="174" t="s">
        <v>490</v>
      </c>
      <c r="J27" s="175" t="s">
        <v>491</v>
      </c>
    </row>
    <row r="28" spans="1:10" s="180" customFormat="1">
      <c r="A28" s="419"/>
      <c r="B28" s="422"/>
      <c r="C28" s="425"/>
      <c r="D28" s="425"/>
      <c r="E28" s="177" t="s">
        <v>515</v>
      </c>
      <c r="F28" s="177">
        <v>20</v>
      </c>
      <c r="G28" s="177"/>
      <c r="H28" s="178"/>
      <c r="I28" s="178" t="s">
        <v>490</v>
      </c>
      <c r="J28" s="179" t="s">
        <v>491</v>
      </c>
    </row>
    <row r="29" spans="1:10" s="180" customFormat="1">
      <c r="A29" s="419"/>
      <c r="B29" s="422"/>
      <c r="C29" s="425"/>
      <c r="D29" s="425"/>
      <c r="E29" s="177" t="s">
        <v>516</v>
      </c>
      <c r="F29" s="177">
        <v>19</v>
      </c>
      <c r="G29" s="177"/>
      <c r="H29" s="178"/>
      <c r="I29" s="178" t="s">
        <v>490</v>
      </c>
      <c r="J29" s="179" t="s">
        <v>491</v>
      </c>
    </row>
    <row r="30" spans="1:10" s="184" customFormat="1" ht="28.5" thickBot="1">
      <c r="A30" s="420"/>
      <c r="B30" s="423"/>
      <c r="C30" s="426"/>
      <c r="D30" s="426"/>
      <c r="E30" s="181"/>
      <c r="F30" s="181"/>
      <c r="G30" s="181"/>
      <c r="H30" s="182"/>
      <c r="I30" s="182"/>
      <c r="J30" s="183" t="s">
        <v>491</v>
      </c>
    </row>
    <row r="31" spans="1:10" s="176" customFormat="1">
      <c r="A31" s="418">
        <v>5</v>
      </c>
      <c r="B31" s="185" t="s">
        <v>517</v>
      </c>
      <c r="C31" s="186">
        <v>39</v>
      </c>
      <c r="D31" s="186">
        <v>29</v>
      </c>
      <c r="E31" s="187" t="s">
        <v>518</v>
      </c>
      <c r="F31" s="187">
        <v>20</v>
      </c>
      <c r="G31" s="187"/>
      <c r="H31" s="174"/>
      <c r="I31" s="174" t="s">
        <v>490</v>
      </c>
      <c r="J31" s="175" t="s">
        <v>491</v>
      </c>
    </row>
    <row r="32" spans="1:10" s="180" customFormat="1">
      <c r="A32" s="419"/>
      <c r="B32" s="188"/>
      <c r="C32" s="189"/>
      <c r="D32" s="189"/>
      <c r="E32" s="190" t="s">
        <v>519</v>
      </c>
      <c r="F32" s="190">
        <v>19</v>
      </c>
      <c r="G32" s="190"/>
      <c r="H32" s="178"/>
      <c r="I32" s="178" t="s">
        <v>490</v>
      </c>
      <c r="J32" s="179" t="s">
        <v>491</v>
      </c>
    </row>
    <row r="33" spans="1:10" s="180" customFormat="1">
      <c r="A33" s="419"/>
      <c r="B33" s="188"/>
      <c r="C33" s="189"/>
      <c r="D33" s="189"/>
      <c r="E33" s="190"/>
      <c r="F33" s="190"/>
      <c r="G33" s="190"/>
      <c r="H33" s="178"/>
      <c r="I33" s="178" t="s">
        <v>490</v>
      </c>
      <c r="J33" s="179" t="s">
        <v>491</v>
      </c>
    </row>
    <row r="34" spans="1:10" s="184" customFormat="1" ht="28.5" thickBot="1">
      <c r="A34" s="420"/>
      <c r="B34" s="191"/>
      <c r="C34" s="192"/>
      <c r="D34" s="192"/>
      <c r="E34" s="193"/>
      <c r="F34" s="193"/>
      <c r="G34" s="193"/>
      <c r="H34" s="182"/>
      <c r="I34" s="182" t="s">
        <v>490</v>
      </c>
      <c r="J34" s="183" t="s">
        <v>491</v>
      </c>
    </row>
    <row r="35" spans="1:10" s="176" customFormat="1">
      <c r="A35" s="427">
        <v>6</v>
      </c>
      <c r="B35" s="185" t="s">
        <v>520</v>
      </c>
      <c r="C35" s="186">
        <v>64</v>
      </c>
      <c r="D35" s="186">
        <v>50</v>
      </c>
      <c r="E35" s="187" t="s">
        <v>521</v>
      </c>
      <c r="F35" s="187">
        <v>16</v>
      </c>
      <c r="G35" s="187">
        <v>10</v>
      </c>
      <c r="H35" s="174" t="s">
        <v>489</v>
      </c>
      <c r="I35" s="174" t="s">
        <v>490</v>
      </c>
      <c r="J35" s="175" t="s">
        <v>491</v>
      </c>
    </row>
    <row r="36" spans="1:10" s="180" customFormat="1">
      <c r="A36" s="428"/>
      <c r="B36" s="188"/>
      <c r="C36" s="189"/>
      <c r="D36" s="189"/>
      <c r="E36" s="190" t="s">
        <v>522</v>
      </c>
      <c r="F36" s="190">
        <v>16</v>
      </c>
      <c r="G36" s="190"/>
      <c r="H36" s="178"/>
      <c r="I36" s="178" t="s">
        <v>490</v>
      </c>
      <c r="J36" s="179" t="s">
        <v>491</v>
      </c>
    </row>
    <row r="37" spans="1:10" s="180" customFormat="1">
      <c r="A37" s="428"/>
      <c r="B37" s="188"/>
      <c r="C37" s="189"/>
      <c r="D37" s="189"/>
      <c r="E37" s="190" t="s">
        <v>523</v>
      </c>
      <c r="F37" s="190">
        <v>16</v>
      </c>
      <c r="G37" s="190">
        <v>10</v>
      </c>
      <c r="H37" s="178" t="s">
        <v>489</v>
      </c>
      <c r="I37" s="178" t="s">
        <v>490</v>
      </c>
      <c r="J37" s="179" t="s">
        <v>491</v>
      </c>
    </row>
    <row r="38" spans="1:10" s="180" customFormat="1" ht="28.5" thickBot="1">
      <c r="A38" s="429"/>
      <c r="B38" s="188"/>
      <c r="C38" s="189"/>
      <c r="D38" s="189"/>
      <c r="E38" s="190" t="s">
        <v>524</v>
      </c>
      <c r="F38" s="190">
        <v>16</v>
      </c>
      <c r="G38" s="190"/>
      <c r="H38" s="194"/>
      <c r="I38" s="194" t="s">
        <v>490</v>
      </c>
      <c r="J38" s="195" t="s">
        <v>491</v>
      </c>
    </row>
    <row r="39" spans="1:10" s="176" customFormat="1">
      <c r="A39" s="196">
        <v>7</v>
      </c>
      <c r="B39" s="185" t="s">
        <v>525</v>
      </c>
      <c r="C39" s="186">
        <v>66</v>
      </c>
      <c r="D39" s="197">
        <v>52</v>
      </c>
      <c r="E39" s="187" t="s">
        <v>526</v>
      </c>
      <c r="F39" s="176">
        <v>17</v>
      </c>
      <c r="G39" s="187">
        <v>13</v>
      </c>
      <c r="H39" s="198" t="s">
        <v>489</v>
      </c>
      <c r="I39" s="199" t="s">
        <v>490</v>
      </c>
      <c r="J39" s="200" t="s">
        <v>491</v>
      </c>
    </row>
    <row r="40" spans="1:10" s="180" customFormat="1">
      <c r="A40" s="201"/>
      <c r="B40" s="188"/>
      <c r="C40" s="189"/>
      <c r="D40" s="202"/>
      <c r="E40" s="190" t="s">
        <v>527</v>
      </c>
      <c r="F40" s="180">
        <v>14</v>
      </c>
      <c r="G40" s="190">
        <v>13</v>
      </c>
      <c r="H40" s="203" t="s">
        <v>489</v>
      </c>
      <c r="I40" s="204" t="s">
        <v>490</v>
      </c>
      <c r="J40" s="205" t="s">
        <v>491</v>
      </c>
    </row>
    <row r="41" spans="1:10" s="180" customFormat="1">
      <c r="A41" s="201"/>
      <c r="B41" s="188"/>
      <c r="C41" s="189"/>
      <c r="D41" s="202"/>
      <c r="E41" s="190" t="s">
        <v>528</v>
      </c>
      <c r="F41" s="180">
        <v>16</v>
      </c>
      <c r="G41" s="190">
        <v>13</v>
      </c>
      <c r="H41" s="203" t="s">
        <v>489</v>
      </c>
      <c r="I41" s="204" t="s">
        <v>490</v>
      </c>
      <c r="J41" s="205" t="s">
        <v>491</v>
      </c>
    </row>
    <row r="42" spans="1:10" s="180" customFormat="1" ht="28.5" thickBot="1">
      <c r="A42" s="201"/>
      <c r="B42" s="188"/>
      <c r="C42" s="189"/>
      <c r="D42" s="202"/>
      <c r="E42" s="190" t="s">
        <v>529</v>
      </c>
      <c r="F42" s="180">
        <v>16</v>
      </c>
      <c r="G42" s="190">
        <v>13</v>
      </c>
      <c r="H42" s="203" t="s">
        <v>489</v>
      </c>
      <c r="I42" s="204" t="s">
        <v>490</v>
      </c>
      <c r="J42" s="205" t="s">
        <v>491</v>
      </c>
    </row>
    <row r="43" spans="1:10" s="176" customFormat="1">
      <c r="A43" s="196">
        <v>8</v>
      </c>
      <c r="B43" s="185" t="s">
        <v>530</v>
      </c>
      <c r="C43" s="197">
        <v>98</v>
      </c>
      <c r="D43" s="186">
        <v>87</v>
      </c>
      <c r="E43" s="176" t="s">
        <v>531</v>
      </c>
      <c r="F43" s="187">
        <v>13</v>
      </c>
      <c r="G43" s="176">
        <v>13</v>
      </c>
      <c r="H43" s="199" t="s">
        <v>489</v>
      </c>
      <c r="I43" s="198" t="s">
        <v>490</v>
      </c>
      <c r="J43" s="200" t="s">
        <v>491</v>
      </c>
    </row>
    <row r="44" spans="1:10" s="180" customFormat="1">
      <c r="A44" s="201"/>
      <c r="B44" s="188"/>
      <c r="C44" s="202"/>
      <c r="D44" s="189"/>
      <c r="E44" s="180" t="s">
        <v>532</v>
      </c>
      <c r="F44" s="190">
        <v>13</v>
      </c>
      <c r="G44" s="180">
        <v>13</v>
      </c>
      <c r="H44" s="204" t="s">
        <v>489</v>
      </c>
      <c r="I44" s="203" t="s">
        <v>490</v>
      </c>
      <c r="J44" s="205" t="s">
        <v>491</v>
      </c>
    </row>
    <row r="45" spans="1:10" s="180" customFormat="1">
      <c r="A45" s="201"/>
      <c r="B45" s="188"/>
      <c r="C45" s="202"/>
      <c r="D45" s="189"/>
      <c r="E45" s="180" t="s">
        <v>533</v>
      </c>
      <c r="F45" s="190">
        <v>12</v>
      </c>
      <c r="G45" s="180">
        <v>13</v>
      </c>
      <c r="H45" s="204" t="s">
        <v>489</v>
      </c>
      <c r="I45" s="203" t="s">
        <v>490</v>
      </c>
      <c r="J45" s="205" t="s">
        <v>491</v>
      </c>
    </row>
    <row r="46" spans="1:10" s="180" customFormat="1">
      <c r="A46" s="201"/>
      <c r="B46" s="188"/>
      <c r="C46" s="202"/>
      <c r="D46" s="189"/>
      <c r="E46" s="180" t="s">
        <v>534</v>
      </c>
      <c r="F46" s="190">
        <v>12</v>
      </c>
      <c r="G46" s="180">
        <v>12</v>
      </c>
      <c r="H46" s="204" t="s">
        <v>489</v>
      </c>
      <c r="I46" s="203" t="s">
        <v>490</v>
      </c>
      <c r="J46" s="205" t="s">
        <v>491</v>
      </c>
    </row>
    <row r="47" spans="1:10" s="180" customFormat="1">
      <c r="A47" s="201"/>
      <c r="B47" s="188"/>
      <c r="C47" s="202"/>
      <c r="D47" s="189"/>
      <c r="E47" s="180" t="s">
        <v>535</v>
      </c>
      <c r="F47" s="190">
        <v>12</v>
      </c>
      <c r="G47" s="180">
        <v>12</v>
      </c>
      <c r="H47" s="204" t="s">
        <v>489</v>
      </c>
      <c r="I47" s="203" t="s">
        <v>490</v>
      </c>
      <c r="J47" s="205" t="s">
        <v>491</v>
      </c>
    </row>
    <row r="48" spans="1:10" s="180" customFormat="1">
      <c r="A48" s="201"/>
      <c r="B48" s="188"/>
      <c r="C48" s="202"/>
      <c r="D48" s="189"/>
      <c r="E48" s="180" t="s">
        <v>536</v>
      </c>
      <c r="F48" s="190">
        <v>12</v>
      </c>
      <c r="G48" s="180">
        <v>12</v>
      </c>
      <c r="H48" s="204" t="s">
        <v>489</v>
      </c>
      <c r="I48" s="203" t="s">
        <v>490</v>
      </c>
      <c r="J48" s="205" t="s">
        <v>491</v>
      </c>
    </row>
    <row r="49" spans="1:10" s="180" customFormat="1">
      <c r="A49" s="201"/>
      <c r="B49" s="188"/>
      <c r="C49" s="202"/>
      <c r="D49" s="189"/>
      <c r="E49" s="180" t="s">
        <v>537</v>
      </c>
      <c r="F49" s="190">
        <v>12</v>
      </c>
      <c r="G49" s="180">
        <v>12</v>
      </c>
      <c r="H49" s="204" t="s">
        <v>489</v>
      </c>
      <c r="I49" s="203" t="s">
        <v>490</v>
      </c>
      <c r="J49" s="205" t="s">
        <v>491</v>
      </c>
    </row>
    <row r="50" spans="1:10" s="180" customFormat="1" ht="28.5" thickBot="1">
      <c r="A50" s="201"/>
      <c r="B50" s="188"/>
      <c r="C50" s="202"/>
      <c r="D50" s="189"/>
      <c r="E50" s="180" t="s">
        <v>538</v>
      </c>
      <c r="F50" s="190">
        <v>12</v>
      </c>
      <c r="H50" s="204"/>
      <c r="I50" s="203" t="s">
        <v>490</v>
      </c>
      <c r="J50" s="205" t="s">
        <v>491</v>
      </c>
    </row>
    <row r="51" spans="1:10" s="176" customFormat="1">
      <c r="A51" s="196">
        <v>9</v>
      </c>
      <c r="B51" s="185" t="s">
        <v>539</v>
      </c>
      <c r="C51" s="197">
        <v>200</v>
      </c>
      <c r="D51" s="186">
        <v>121</v>
      </c>
      <c r="E51" s="176" t="s">
        <v>540</v>
      </c>
      <c r="F51" s="187">
        <v>20</v>
      </c>
      <c r="G51" s="176">
        <v>17</v>
      </c>
      <c r="H51" s="199" t="s">
        <v>489</v>
      </c>
      <c r="I51" s="198" t="s">
        <v>490</v>
      </c>
      <c r="J51" s="200" t="s">
        <v>491</v>
      </c>
    </row>
    <row r="52" spans="1:10" s="180" customFormat="1">
      <c r="A52" s="201"/>
      <c r="B52" s="188"/>
      <c r="C52" s="202"/>
      <c r="D52" s="189"/>
      <c r="E52" s="180" t="s">
        <v>541</v>
      </c>
      <c r="F52" s="190">
        <v>20</v>
      </c>
      <c r="H52" s="204"/>
      <c r="I52" s="203" t="s">
        <v>490</v>
      </c>
      <c r="J52" s="205" t="s">
        <v>491</v>
      </c>
    </row>
    <row r="53" spans="1:10" s="180" customFormat="1">
      <c r="A53" s="201"/>
      <c r="B53" s="188"/>
      <c r="C53" s="202"/>
      <c r="D53" s="189"/>
      <c r="E53" s="180" t="s">
        <v>542</v>
      </c>
      <c r="F53" s="190">
        <v>20</v>
      </c>
      <c r="H53" s="204"/>
      <c r="I53" s="203" t="s">
        <v>490</v>
      </c>
      <c r="J53" s="205" t="s">
        <v>491</v>
      </c>
    </row>
    <row r="54" spans="1:10" s="180" customFormat="1">
      <c r="A54" s="201"/>
      <c r="B54" s="188"/>
      <c r="C54" s="202"/>
      <c r="D54" s="189"/>
      <c r="E54" s="180" t="s">
        <v>543</v>
      </c>
      <c r="F54" s="190">
        <v>20</v>
      </c>
      <c r="H54" s="204"/>
      <c r="I54" s="203" t="s">
        <v>490</v>
      </c>
      <c r="J54" s="205" t="s">
        <v>491</v>
      </c>
    </row>
    <row r="55" spans="1:10" s="180" customFormat="1">
      <c r="A55" s="201"/>
      <c r="B55" s="188"/>
      <c r="C55" s="202"/>
      <c r="D55" s="189"/>
      <c r="E55" s="180" t="s">
        <v>544</v>
      </c>
      <c r="F55" s="190">
        <v>20</v>
      </c>
      <c r="H55" s="204"/>
      <c r="I55" s="203" t="s">
        <v>490</v>
      </c>
      <c r="J55" s="205" t="s">
        <v>491</v>
      </c>
    </row>
    <row r="56" spans="1:10" s="180" customFormat="1">
      <c r="A56" s="201"/>
      <c r="B56" s="188"/>
      <c r="C56" s="202"/>
      <c r="D56" s="189"/>
      <c r="E56" s="180" t="s">
        <v>545</v>
      </c>
      <c r="F56" s="190">
        <v>20</v>
      </c>
      <c r="H56" s="204"/>
      <c r="I56" s="203" t="s">
        <v>490</v>
      </c>
      <c r="J56" s="205" t="s">
        <v>491</v>
      </c>
    </row>
    <row r="57" spans="1:10" s="180" customFormat="1">
      <c r="A57" s="201"/>
      <c r="B57" s="188"/>
      <c r="C57" s="202"/>
      <c r="D57" s="189"/>
      <c r="E57" s="180" t="s">
        <v>546</v>
      </c>
      <c r="F57" s="190">
        <v>20</v>
      </c>
      <c r="H57" s="204"/>
      <c r="I57" s="203" t="s">
        <v>490</v>
      </c>
      <c r="J57" s="205" t="s">
        <v>491</v>
      </c>
    </row>
    <row r="58" spans="1:10" s="180" customFormat="1">
      <c r="A58" s="201"/>
      <c r="B58" s="188"/>
      <c r="C58" s="202"/>
      <c r="D58" s="189"/>
      <c r="E58" s="180" t="s">
        <v>547</v>
      </c>
      <c r="F58" s="190">
        <v>20</v>
      </c>
      <c r="H58" s="204"/>
      <c r="I58" s="203" t="s">
        <v>490</v>
      </c>
      <c r="J58" s="205" t="s">
        <v>491</v>
      </c>
    </row>
    <row r="59" spans="1:10" s="180" customFormat="1">
      <c r="A59" s="201"/>
      <c r="B59" s="188"/>
      <c r="C59" s="202"/>
      <c r="D59" s="189"/>
      <c r="E59" s="180" t="s">
        <v>548</v>
      </c>
      <c r="F59" s="190">
        <v>20</v>
      </c>
      <c r="H59" s="204"/>
      <c r="I59" s="203" t="s">
        <v>490</v>
      </c>
      <c r="J59" s="205" t="s">
        <v>491</v>
      </c>
    </row>
    <row r="60" spans="1:10" s="180" customFormat="1" ht="28.5" thickBot="1">
      <c r="A60" s="201"/>
      <c r="B60" s="188"/>
      <c r="C60" s="202"/>
      <c r="D60" s="189"/>
      <c r="E60" s="180" t="s">
        <v>549</v>
      </c>
      <c r="F60" s="190">
        <v>20</v>
      </c>
      <c r="H60" s="204"/>
      <c r="I60" s="203" t="s">
        <v>490</v>
      </c>
      <c r="J60" s="205" t="s">
        <v>491</v>
      </c>
    </row>
    <row r="61" spans="1:10" s="176" customFormat="1">
      <c r="A61" s="196">
        <v>10</v>
      </c>
      <c r="B61" s="185" t="s">
        <v>550</v>
      </c>
      <c r="C61" s="197">
        <v>155</v>
      </c>
      <c r="D61" s="186">
        <v>1101</v>
      </c>
      <c r="E61" s="176" t="s">
        <v>551</v>
      </c>
      <c r="F61" s="187">
        <v>20</v>
      </c>
      <c r="G61" s="176">
        <v>14</v>
      </c>
      <c r="H61" s="199" t="s">
        <v>489</v>
      </c>
      <c r="I61" s="198" t="s">
        <v>490</v>
      </c>
      <c r="J61" s="200" t="s">
        <v>491</v>
      </c>
    </row>
    <row r="62" spans="1:10" s="180" customFormat="1">
      <c r="A62" s="201"/>
      <c r="B62" s="188"/>
      <c r="C62" s="202"/>
      <c r="D62" s="189"/>
      <c r="E62" s="180" t="s">
        <v>552</v>
      </c>
      <c r="F62" s="190">
        <v>20</v>
      </c>
      <c r="H62" s="204"/>
      <c r="I62" s="203" t="s">
        <v>490</v>
      </c>
      <c r="J62" s="205" t="s">
        <v>491</v>
      </c>
    </row>
    <row r="63" spans="1:10" s="180" customFormat="1">
      <c r="A63" s="201"/>
      <c r="B63" s="188"/>
      <c r="C63" s="202"/>
      <c r="D63" s="189"/>
      <c r="E63" s="180" t="s">
        <v>515</v>
      </c>
      <c r="F63" s="190">
        <v>20</v>
      </c>
      <c r="H63" s="204"/>
      <c r="I63" s="203" t="s">
        <v>490</v>
      </c>
      <c r="J63" s="205" t="s">
        <v>491</v>
      </c>
    </row>
    <row r="64" spans="1:10" s="180" customFormat="1">
      <c r="A64" s="201"/>
      <c r="B64" s="188"/>
      <c r="C64" s="202"/>
      <c r="D64" s="189"/>
      <c r="E64" s="180" t="s">
        <v>553</v>
      </c>
      <c r="F64" s="190">
        <v>19</v>
      </c>
      <c r="H64" s="204"/>
      <c r="I64" s="203" t="s">
        <v>490</v>
      </c>
      <c r="J64" s="205" t="s">
        <v>491</v>
      </c>
    </row>
    <row r="65" spans="1:10" s="180" customFormat="1">
      <c r="A65" s="201"/>
      <c r="B65" s="188"/>
      <c r="C65" s="202"/>
      <c r="D65" s="189"/>
      <c r="E65" s="180" t="s">
        <v>554</v>
      </c>
      <c r="F65" s="190">
        <v>19</v>
      </c>
      <c r="H65" s="204"/>
      <c r="I65" s="203" t="s">
        <v>490</v>
      </c>
      <c r="J65" s="205" t="s">
        <v>491</v>
      </c>
    </row>
    <row r="66" spans="1:10" s="180" customFormat="1">
      <c r="A66" s="201"/>
      <c r="B66" s="188"/>
      <c r="C66" s="202"/>
      <c r="D66" s="189"/>
      <c r="E66" s="180" t="s">
        <v>555</v>
      </c>
      <c r="F66" s="190">
        <v>19</v>
      </c>
      <c r="H66" s="204"/>
      <c r="I66" s="203" t="s">
        <v>490</v>
      </c>
      <c r="J66" s="205" t="s">
        <v>491</v>
      </c>
    </row>
    <row r="67" spans="1:10" s="180" customFormat="1">
      <c r="A67" s="201"/>
      <c r="B67" s="188"/>
      <c r="C67" s="202"/>
      <c r="D67" s="189"/>
      <c r="E67" s="180" t="s">
        <v>556</v>
      </c>
      <c r="F67" s="190">
        <v>19</v>
      </c>
      <c r="H67" s="204"/>
      <c r="I67" s="203" t="s">
        <v>490</v>
      </c>
      <c r="J67" s="205" t="s">
        <v>491</v>
      </c>
    </row>
    <row r="68" spans="1:10" s="180" customFormat="1" ht="28.5" thickBot="1">
      <c r="A68" s="201"/>
      <c r="B68" s="188"/>
      <c r="C68" s="202"/>
      <c r="D68" s="189"/>
      <c r="E68" s="180" t="s">
        <v>557</v>
      </c>
      <c r="F68" s="190">
        <v>19</v>
      </c>
      <c r="H68" s="204"/>
      <c r="I68" s="203" t="s">
        <v>490</v>
      </c>
      <c r="J68" s="205" t="s">
        <v>491</v>
      </c>
    </row>
    <row r="69" spans="1:10" s="176" customFormat="1">
      <c r="A69" s="196">
        <v>11</v>
      </c>
      <c r="B69" s="185" t="s">
        <v>558</v>
      </c>
      <c r="C69" s="197">
        <v>177</v>
      </c>
      <c r="D69" s="186">
        <v>149</v>
      </c>
      <c r="E69" s="176" t="s">
        <v>559</v>
      </c>
      <c r="F69" s="187">
        <v>20</v>
      </c>
      <c r="H69" s="187"/>
      <c r="I69" s="176" t="s">
        <v>560</v>
      </c>
      <c r="J69" s="200" t="s">
        <v>491</v>
      </c>
    </row>
    <row r="70" spans="1:10" s="180" customFormat="1">
      <c r="A70" s="201"/>
      <c r="B70" s="188"/>
      <c r="C70" s="202"/>
      <c r="D70" s="189"/>
      <c r="E70" s="180" t="s">
        <v>561</v>
      </c>
      <c r="F70" s="190">
        <v>20</v>
      </c>
      <c r="H70" s="190"/>
      <c r="I70" s="180" t="s">
        <v>560</v>
      </c>
      <c r="J70" s="205" t="s">
        <v>491</v>
      </c>
    </row>
    <row r="71" spans="1:10" s="180" customFormat="1">
      <c r="A71" s="201"/>
      <c r="B71" s="188"/>
      <c r="C71" s="202"/>
      <c r="D71" s="189"/>
      <c r="E71" s="180" t="s">
        <v>562</v>
      </c>
      <c r="F71" s="190">
        <v>20</v>
      </c>
      <c r="H71" s="190"/>
      <c r="I71" s="180" t="s">
        <v>560</v>
      </c>
      <c r="J71" s="205" t="s">
        <v>491</v>
      </c>
    </row>
    <row r="72" spans="1:10" s="180" customFormat="1">
      <c r="A72" s="201"/>
      <c r="B72" s="188"/>
      <c r="C72" s="202"/>
      <c r="D72" s="189"/>
      <c r="E72" s="180" t="s">
        <v>563</v>
      </c>
      <c r="F72" s="190">
        <v>20</v>
      </c>
      <c r="H72" s="190"/>
      <c r="I72" s="180" t="s">
        <v>560</v>
      </c>
      <c r="J72" s="205" t="s">
        <v>491</v>
      </c>
    </row>
    <row r="73" spans="1:10" s="180" customFormat="1">
      <c r="A73" s="201"/>
      <c r="B73" s="188"/>
      <c r="C73" s="202"/>
      <c r="D73" s="189"/>
      <c r="E73" s="180" t="s">
        <v>494</v>
      </c>
      <c r="F73" s="190">
        <v>20</v>
      </c>
      <c r="H73" s="190"/>
      <c r="I73" s="180" t="s">
        <v>560</v>
      </c>
      <c r="J73" s="205" t="s">
        <v>491</v>
      </c>
    </row>
    <row r="74" spans="1:10" s="180" customFormat="1">
      <c r="A74" s="201"/>
      <c r="B74" s="188"/>
      <c r="C74" s="202"/>
      <c r="D74" s="189"/>
      <c r="E74" s="180" t="s">
        <v>495</v>
      </c>
      <c r="F74" s="190">
        <v>20</v>
      </c>
      <c r="H74" s="190"/>
      <c r="I74" s="180" t="s">
        <v>560</v>
      </c>
      <c r="J74" s="205" t="s">
        <v>491</v>
      </c>
    </row>
    <row r="75" spans="1:10" s="180" customFormat="1">
      <c r="A75" s="201"/>
      <c r="B75" s="188"/>
      <c r="C75" s="202"/>
      <c r="D75" s="189"/>
      <c r="E75" s="180" t="s">
        <v>496</v>
      </c>
      <c r="F75" s="190">
        <v>20</v>
      </c>
      <c r="H75" s="190"/>
      <c r="I75" s="180" t="s">
        <v>560</v>
      </c>
      <c r="J75" s="205" t="s">
        <v>491</v>
      </c>
    </row>
    <row r="76" spans="1:10" s="180" customFormat="1">
      <c r="A76" s="201"/>
      <c r="B76" s="188"/>
      <c r="C76" s="202"/>
      <c r="D76" s="189"/>
      <c r="E76" s="180" t="s">
        <v>497</v>
      </c>
      <c r="F76" s="190">
        <v>20</v>
      </c>
      <c r="H76" s="190"/>
      <c r="I76" s="180" t="s">
        <v>560</v>
      </c>
      <c r="J76" s="205" t="s">
        <v>491</v>
      </c>
    </row>
    <row r="77" spans="1:10" s="180" customFormat="1">
      <c r="A77" s="201"/>
      <c r="B77" s="188"/>
      <c r="C77" s="202"/>
      <c r="D77" s="189"/>
      <c r="E77" s="180" t="s">
        <v>498</v>
      </c>
      <c r="F77" s="190">
        <v>17</v>
      </c>
      <c r="H77" s="190"/>
      <c r="I77" s="180" t="s">
        <v>560</v>
      </c>
      <c r="J77" s="205" t="s">
        <v>491</v>
      </c>
    </row>
    <row r="78" spans="1:10" s="180" customFormat="1">
      <c r="A78" s="201"/>
      <c r="B78" s="188"/>
      <c r="C78" s="202"/>
      <c r="D78" s="189"/>
      <c r="E78" s="180" t="s">
        <v>527</v>
      </c>
      <c r="F78" s="190"/>
      <c r="G78" s="180">
        <v>5</v>
      </c>
      <c r="H78" s="190"/>
      <c r="I78" s="180" t="s">
        <v>560</v>
      </c>
      <c r="J78" s="205" t="s">
        <v>491</v>
      </c>
    </row>
    <row r="79" spans="1:10" s="180" customFormat="1">
      <c r="A79" s="201"/>
      <c r="B79" s="188"/>
      <c r="C79" s="202"/>
      <c r="D79" s="189"/>
      <c r="E79" s="180" t="s">
        <v>528</v>
      </c>
      <c r="F79" s="190"/>
      <c r="G79" s="180">
        <v>5</v>
      </c>
      <c r="H79" s="190"/>
      <c r="I79" s="180" t="s">
        <v>560</v>
      </c>
      <c r="J79" s="205" t="s">
        <v>491</v>
      </c>
    </row>
    <row r="80" spans="1:10" s="180" customFormat="1">
      <c r="A80" s="201"/>
      <c r="B80" s="188"/>
      <c r="C80" s="202"/>
      <c r="D80" s="189"/>
      <c r="E80" s="180" t="s">
        <v>529</v>
      </c>
      <c r="F80" s="190"/>
      <c r="G80" s="180">
        <v>5</v>
      </c>
      <c r="H80" s="190"/>
      <c r="I80" s="180" t="s">
        <v>560</v>
      </c>
      <c r="J80" s="205" t="s">
        <v>491</v>
      </c>
    </row>
    <row r="81" spans="1:10" s="180" customFormat="1">
      <c r="A81" s="201"/>
      <c r="B81" s="188"/>
      <c r="C81" s="202"/>
      <c r="D81" s="189"/>
      <c r="E81" s="180" t="s">
        <v>518</v>
      </c>
      <c r="F81" s="190"/>
      <c r="G81" s="180">
        <v>5</v>
      </c>
      <c r="H81" s="190"/>
      <c r="I81" s="180" t="s">
        <v>560</v>
      </c>
      <c r="J81" s="205" t="s">
        <v>491</v>
      </c>
    </row>
    <row r="82" spans="1:10" s="180" customFormat="1">
      <c r="A82" s="201"/>
      <c r="B82" s="188"/>
      <c r="C82" s="202"/>
      <c r="D82" s="189"/>
      <c r="E82" s="180" t="s">
        <v>519</v>
      </c>
      <c r="F82" s="190"/>
      <c r="G82" s="180">
        <v>5</v>
      </c>
      <c r="H82" s="190"/>
      <c r="I82" s="180" t="s">
        <v>560</v>
      </c>
      <c r="J82" s="205" t="s">
        <v>491</v>
      </c>
    </row>
    <row r="83" spans="1:10" s="180" customFormat="1">
      <c r="A83" s="201"/>
      <c r="B83" s="188"/>
      <c r="C83" s="202"/>
      <c r="D83" s="189"/>
      <c r="E83" s="180" t="s">
        <v>540</v>
      </c>
      <c r="F83" s="190"/>
      <c r="G83" s="180">
        <v>6</v>
      </c>
      <c r="H83" s="190"/>
      <c r="I83" s="180" t="s">
        <v>560</v>
      </c>
      <c r="J83" s="205" t="s">
        <v>491</v>
      </c>
    </row>
    <row r="84" spans="1:10" s="180" customFormat="1">
      <c r="A84" s="201"/>
      <c r="B84" s="188"/>
      <c r="C84" s="202"/>
      <c r="D84" s="189"/>
      <c r="E84" s="180" t="s">
        <v>541</v>
      </c>
      <c r="F84" s="190"/>
      <c r="G84" s="180">
        <v>6</v>
      </c>
      <c r="H84" s="190"/>
      <c r="I84" s="180" t="s">
        <v>560</v>
      </c>
      <c r="J84" s="205" t="s">
        <v>491</v>
      </c>
    </row>
    <row r="85" spans="1:10" s="180" customFormat="1" ht="28.5" thickBot="1">
      <c r="A85" s="201"/>
      <c r="B85" s="188"/>
      <c r="C85" s="202"/>
      <c r="D85" s="189"/>
      <c r="E85" s="180" t="s">
        <v>542</v>
      </c>
      <c r="F85" s="190"/>
      <c r="G85" s="180">
        <v>6</v>
      </c>
      <c r="H85" s="190"/>
      <c r="I85" s="180" t="s">
        <v>560</v>
      </c>
      <c r="J85" s="205" t="s">
        <v>491</v>
      </c>
    </row>
    <row r="86" spans="1:10" s="176" customFormat="1">
      <c r="A86" s="196">
        <v>12</v>
      </c>
      <c r="B86" s="185" t="s">
        <v>564</v>
      </c>
      <c r="C86" s="197">
        <v>55</v>
      </c>
      <c r="D86" s="186">
        <v>38</v>
      </c>
      <c r="E86" s="176" t="s">
        <v>499</v>
      </c>
      <c r="F86" s="187">
        <v>20</v>
      </c>
      <c r="G86" s="187"/>
      <c r="I86" s="187" t="s">
        <v>560</v>
      </c>
      <c r="J86" s="200" t="s">
        <v>491</v>
      </c>
    </row>
    <row r="87" spans="1:10" s="180" customFormat="1">
      <c r="A87" s="201"/>
      <c r="B87" s="188"/>
      <c r="C87" s="202"/>
      <c r="D87" s="189"/>
      <c r="E87" s="180" t="s">
        <v>521</v>
      </c>
      <c r="F87" s="190">
        <v>20</v>
      </c>
      <c r="G87" s="190"/>
      <c r="I87" s="190" t="s">
        <v>560</v>
      </c>
      <c r="J87" s="205" t="s">
        <v>491</v>
      </c>
    </row>
    <row r="88" spans="1:10" s="180" customFormat="1">
      <c r="A88" s="201"/>
      <c r="B88" s="188"/>
      <c r="C88" s="202"/>
      <c r="D88" s="189"/>
      <c r="E88" s="180" t="s">
        <v>522</v>
      </c>
      <c r="F88" s="190">
        <v>15</v>
      </c>
      <c r="G88" s="190"/>
      <c r="I88" s="190" t="s">
        <v>560</v>
      </c>
      <c r="J88" s="205" t="s">
        <v>491</v>
      </c>
    </row>
    <row r="89" spans="1:10" s="180" customFormat="1">
      <c r="A89" s="201"/>
      <c r="B89" s="188"/>
      <c r="C89" s="202"/>
      <c r="D89" s="189"/>
      <c r="E89" s="180" t="s">
        <v>544</v>
      </c>
      <c r="F89" s="190"/>
      <c r="G89" s="190">
        <v>5</v>
      </c>
      <c r="I89" s="190" t="s">
        <v>560</v>
      </c>
      <c r="J89" s="205" t="s">
        <v>491</v>
      </c>
    </row>
    <row r="90" spans="1:10" s="180" customFormat="1">
      <c r="A90" s="201"/>
      <c r="B90" s="188"/>
      <c r="C90" s="202"/>
      <c r="D90" s="189"/>
      <c r="E90" s="180" t="s">
        <v>545</v>
      </c>
      <c r="F90" s="190"/>
      <c r="G90" s="190">
        <v>5</v>
      </c>
      <c r="I90" s="190" t="s">
        <v>560</v>
      </c>
      <c r="J90" s="205" t="s">
        <v>491</v>
      </c>
    </row>
    <row r="91" spans="1:10" s="180" customFormat="1">
      <c r="A91" s="201"/>
      <c r="B91" s="188"/>
      <c r="C91" s="202"/>
      <c r="D91" s="189"/>
      <c r="E91" s="180" t="s">
        <v>546</v>
      </c>
      <c r="F91" s="190"/>
      <c r="G91" s="190">
        <v>5</v>
      </c>
      <c r="I91" s="190" t="s">
        <v>560</v>
      </c>
      <c r="J91" s="205" t="s">
        <v>491</v>
      </c>
    </row>
    <row r="92" spans="1:10" s="180" customFormat="1">
      <c r="A92" s="201"/>
      <c r="B92" s="188"/>
      <c r="C92" s="202"/>
      <c r="D92" s="189"/>
      <c r="E92" s="180" t="s">
        <v>547</v>
      </c>
      <c r="F92" s="190"/>
      <c r="G92" s="190">
        <v>5</v>
      </c>
      <c r="I92" s="190" t="s">
        <v>560</v>
      </c>
      <c r="J92" s="205" t="s">
        <v>491</v>
      </c>
    </row>
    <row r="93" spans="1:10" s="180" customFormat="1">
      <c r="A93" s="201"/>
      <c r="B93" s="188"/>
      <c r="C93" s="202"/>
      <c r="D93" s="189"/>
      <c r="E93" s="180" t="s">
        <v>548</v>
      </c>
      <c r="F93" s="190"/>
      <c r="G93" s="190">
        <v>6</v>
      </c>
      <c r="I93" s="190" t="s">
        <v>560</v>
      </c>
      <c r="J93" s="205" t="s">
        <v>491</v>
      </c>
    </row>
    <row r="94" spans="1:10" s="180" customFormat="1">
      <c r="A94" s="201"/>
      <c r="B94" s="188"/>
      <c r="C94" s="202"/>
      <c r="D94" s="189"/>
      <c r="E94" s="180" t="s">
        <v>549</v>
      </c>
      <c r="F94" s="190"/>
      <c r="G94" s="190">
        <v>6</v>
      </c>
      <c r="I94" s="190" t="s">
        <v>560</v>
      </c>
      <c r="J94" s="205" t="s">
        <v>491</v>
      </c>
    </row>
    <row r="95" spans="1:10" s="184" customFormat="1" ht="28.5" thickBot="1">
      <c r="A95" s="206"/>
      <c r="B95" s="191"/>
      <c r="C95" s="207"/>
      <c r="D95" s="192"/>
      <c r="E95" s="184" t="s">
        <v>565</v>
      </c>
      <c r="F95" s="193"/>
      <c r="G95" s="193">
        <v>6</v>
      </c>
      <c r="I95" s="193" t="s">
        <v>560</v>
      </c>
      <c r="J95" s="208" t="s">
        <v>491</v>
      </c>
    </row>
    <row r="96" spans="1:10" s="180" customFormat="1">
      <c r="A96" s="201">
        <v>13</v>
      </c>
      <c r="B96" s="188" t="s">
        <v>566</v>
      </c>
      <c r="C96" s="202">
        <v>142</v>
      </c>
      <c r="D96" s="189">
        <v>98</v>
      </c>
      <c r="E96" s="180" t="s">
        <v>559</v>
      </c>
      <c r="F96" s="190">
        <v>20</v>
      </c>
      <c r="G96" s="190"/>
      <c r="I96" s="190" t="s">
        <v>567</v>
      </c>
      <c r="J96" s="205" t="s">
        <v>491</v>
      </c>
    </row>
    <row r="97" spans="1:10" s="180" customFormat="1">
      <c r="A97" s="201"/>
      <c r="B97" s="188"/>
      <c r="C97" s="202"/>
      <c r="D97" s="189"/>
      <c r="E97" s="180" t="s">
        <v>561</v>
      </c>
      <c r="F97" s="190">
        <v>20</v>
      </c>
      <c r="G97" s="190"/>
      <c r="I97" s="190" t="s">
        <v>567</v>
      </c>
      <c r="J97" s="205" t="s">
        <v>491</v>
      </c>
    </row>
    <row r="98" spans="1:10" s="180" customFormat="1">
      <c r="A98" s="201"/>
      <c r="B98" s="188"/>
      <c r="C98" s="202"/>
      <c r="D98" s="189"/>
      <c r="E98" s="180" t="s">
        <v>562</v>
      </c>
      <c r="F98" s="190">
        <v>20</v>
      </c>
      <c r="G98" s="190"/>
      <c r="I98" s="190" t="s">
        <v>567</v>
      </c>
      <c r="J98" s="205" t="s">
        <v>491</v>
      </c>
    </row>
    <row r="99" spans="1:10" s="180" customFormat="1">
      <c r="A99" s="201"/>
      <c r="B99" s="188"/>
      <c r="C99" s="202"/>
      <c r="D99" s="189"/>
      <c r="E99" s="180" t="s">
        <v>563</v>
      </c>
      <c r="F99" s="190">
        <v>20</v>
      </c>
      <c r="G99" s="190"/>
      <c r="I99" s="190" t="s">
        <v>567</v>
      </c>
      <c r="J99" s="205" t="s">
        <v>491</v>
      </c>
    </row>
    <row r="100" spans="1:10" s="180" customFormat="1">
      <c r="A100" s="201"/>
      <c r="B100" s="188"/>
      <c r="C100" s="202"/>
      <c r="D100" s="189"/>
      <c r="E100" s="180" t="s">
        <v>494</v>
      </c>
      <c r="F100" s="190">
        <v>20</v>
      </c>
      <c r="G100" s="190"/>
      <c r="I100" s="190" t="s">
        <v>567</v>
      </c>
      <c r="J100" s="205" t="s">
        <v>491</v>
      </c>
    </row>
    <row r="101" spans="1:10" s="180" customFormat="1">
      <c r="A101" s="201"/>
      <c r="B101" s="188"/>
      <c r="C101" s="202"/>
      <c r="D101" s="189"/>
      <c r="E101" s="180" t="s">
        <v>495</v>
      </c>
      <c r="F101" s="190">
        <v>20</v>
      </c>
      <c r="G101" s="190"/>
      <c r="I101" s="190" t="s">
        <v>567</v>
      </c>
      <c r="J101" s="205" t="s">
        <v>491</v>
      </c>
    </row>
    <row r="102" spans="1:10" s="180" customFormat="1">
      <c r="A102" s="201"/>
      <c r="B102" s="188"/>
      <c r="C102" s="202"/>
      <c r="D102" s="189"/>
      <c r="E102" s="180" t="s">
        <v>496</v>
      </c>
      <c r="F102" s="190">
        <v>22</v>
      </c>
      <c r="G102" s="190"/>
      <c r="I102" s="190" t="s">
        <v>567</v>
      </c>
      <c r="J102" s="205" t="s">
        <v>491</v>
      </c>
    </row>
    <row r="103" spans="1:10" s="180" customFormat="1">
      <c r="A103" s="201"/>
      <c r="B103" s="188"/>
      <c r="C103" s="202"/>
      <c r="D103" s="189"/>
      <c r="E103" s="180" t="s">
        <v>544</v>
      </c>
      <c r="F103" s="190"/>
      <c r="G103" s="190">
        <v>5</v>
      </c>
      <c r="I103" s="190" t="s">
        <v>567</v>
      </c>
      <c r="J103" s="205" t="s">
        <v>491</v>
      </c>
    </row>
    <row r="104" spans="1:10" s="180" customFormat="1">
      <c r="A104" s="201"/>
      <c r="B104" s="188"/>
      <c r="C104" s="202"/>
      <c r="D104" s="189"/>
      <c r="E104" s="180" t="s">
        <v>545</v>
      </c>
      <c r="F104" s="190"/>
      <c r="G104" s="190">
        <v>5</v>
      </c>
      <c r="I104" s="190" t="s">
        <v>567</v>
      </c>
      <c r="J104" s="205" t="s">
        <v>491</v>
      </c>
    </row>
    <row r="105" spans="1:10" s="180" customFormat="1">
      <c r="A105" s="201"/>
      <c r="B105" s="188"/>
      <c r="C105" s="202"/>
      <c r="D105" s="189"/>
      <c r="E105" s="180" t="s">
        <v>546</v>
      </c>
      <c r="F105" s="190"/>
      <c r="G105" s="190">
        <v>5</v>
      </c>
      <c r="I105" s="190" t="s">
        <v>567</v>
      </c>
      <c r="J105" s="205" t="s">
        <v>491</v>
      </c>
    </row>
    <row r="106" spans="1:10" s="180" customFormat="1">
      <c r="A106" s="201"/>
      <c r="B106" s="188"/>
      <c r="C106" s="202"/>
      <c r="D106" s="189"/>
      <c r="E106" s="180" t="s">
        <v>547</v>
      </c>
      <c r="F106" s="190"/>
      <c r="G106" s="190">
        <v>6</v>
      </c>
      <c r="I106" s="190" t="s">
        <v>567</v>
      </c>
      <c r="J106" s="205" t="s">
        <v>491</v>
      </c>
    </row>
    <row r="107" spans="1:10" s="184" customFormat="1" ht="28.5" thickBot="1">
      <c r="A107" s="206"/>
      <c r="B107" s="191"/>
      <c r="C107" s="207"/>
      <c r="D107" s="192"/>
      <c r="E107" s="184" t="s">
        <v>548</v>
      </c>
      <c r="F107" s="193"/>
      <c r="G107" s="193">
        <v>6</v>
      </c>
      <c r="I107" s="193" t="s">
        <v>567</v>
      </c>
      <c r="J107" s="208" t="s">
        <v>491</v>
      </c>
    </row>
    <row r="108" spans="1:10" s="176" customFormat="1">
      <c r="A108" s="196">
        <v>14</v>
      </c>
      <c r="B108" s="185" t="s">
        <v>568</v>
      </c>
      <c r="C108" s="197">
        <v>15</v>
      </c>
      <c r="D108" s="186">
        <v>11</v>
      </c>
      <c r="E108" s="176" t="s">
        <v>499</v>
      </c>
      <c r="F108" s="187">
        <v>15</v>
      </c>
      <c r="G108" s="187"/>
      <c r="I108" s="190" t="s">
        <v>567</v>
      </c>
      <c r="J108" s="200" t="s">
        <v>491</v>
      </c>
    </row>
    <row r="109" spans="1:10" s="180" customFormat="1">
      <c r="A109" s="201"/>
      <c r="B109" s="188"/>
      <c r="C109" s="202"/>
      <c r="D109" s="189"/>
      <c r="E109" s="180" t="s">
        <v>549</v>
      </c>
      <c r="F109" s="190"/>
      <c r="G109" s="190">
        <v>6</v>
      </c>
      <c r="I109" s="190" t="s">
        <v>567</v>
      </c>
      <c r="J109" s="205" t="s">
        <v>491</v>
      </c>
    </row>
    <row r="110" spans="1:10" s="184" customFormat="1" ht="28.5" thickBot="1">
      <c r="A110" s="206"/>
      <c r="B110" s="191"/>
      <c r="C110" s="207"/>
      <c r="D110" s="192"/>
      <c r="E110" s="184" t="s">
        <v>565</v>
      </c>
      <c r="F110" s="193"/>
      <c r="G110" s="193">
        <v>5</v>
      </c>
      <c r="I110" s="193" t="s">
        <v>567</v>
      </c>
      <c r="J110" s="208" t="s">
        <v>491</v>
      </c>
    </row>
    <row r="111" spans="1:10" s="176" customFormat="1">
      <c r="A111" s="196">
        <v>15</v>
      </c>
      <c r="B111" s="185" t="s">
        <v>569</v>
      </c>
      <c r="C111" s="197">
        <v>54</v>
      </c>
      <c r="D111" s="186">
        <v>43</v>
      </c>
      <c r="E111" s="176" t="s">
        <v>521</v>
      </c>
      <c r="F111" s="187">
        <v>20</v>
      </c>
      <c r="G111" s="187"/>
      <c r="I111" s="190" t="s">
        <v>567</v>
      </c>
      <c r="J111" s="200" t="s">
        <v>491</v>
      </c>
    </row>
    <row r="112" spans="1:10" s="180" customFormat="1">
      <c r="A112" s="201"/>
      <c r="B112" s="188"/>
      <c r="C112" s="202"/>
      <c r="D112" s="189"/>
      <c r="E112" s="180" t="s">
        <v>522</v>
      </c>
      <c r="F112" s="190">
        <v>20</v>
      </c>
      <c r="G112" s="190"/>
      <c r="I112" s="190" t="s">
        <v>567</v>
      </c>
      <c r="J112" s="205" t="s">
        <v>491</v>
      </c>
    </row>
    <row r="113" spans="1:10" s="180" customFormat="1">
      <c r="A113" s="201"/>
      <c r="B113" s="188"/>
      <c r="C113" s="202"/>
      <c r="D113" s="189"/>
      <c r="E113" s="180" t="s">
        <v>523</v>
      </c>
      <c r="F113" s="190">
        <v>14</v>
      </c>
      <c r="G113" s="190"/>
      <c r="I113" s="190" t="s">
        <v>567</v>
      </c>
      <c r="J113" s="205" t="s">
        <v>491</v>
      </c>
    </row>
    <row r="114" spans="1:10" s="180" customFormat="1">
      <c r="A114" s="201"/>
      <c r="B114" s="188"/>
      <c r="C114" s="202"/>
      <c r="D114" s="189"/>
      <c r="E114" s="180" t="s">
        <v>553</v>
      </c>
      <c r="F114" s="190"/>
      <c r="G114" s="190">
        <v>5</v>
      </c>
      <c r="I114" s="190" t="s">
        <v>567</v>
      </c>
      <c r="J114" s="205" t="s">
        <v>491</v>
      </c>
    </row>
    <row r="115" spans="1:10" s="180" customFormat="1">
      <c r="A115" s="201"/>
      <c r="B115" s="188"/>
      <c r="C115" s="202"/>
      <c r="D115" s="189"/>
      <c r="E115" s="180" t="s">
        <v>554</v>
      </c>
      <c r="F115" s="190"/>
      <c r="G115" s="190">
        <v>5</v>
      </c>
      <c r="I115" s="190" t="s">
        <v>567</v>
      </c>
      <c r="J115" s="205" t="s">
        <v>491</v>
      </c>
    </row>
    <row r="116" spans="1:10" s="180" customFormat="1">
      <c r="A116" s="201"/>
      <c r="B116" s="188"/>
      <c r="C116" s="202"/>
      <c r="D116" s="189"/>
      <c r="E116" s="180" t="s">
        <v>555</v>
      </c>
      <c r="F116" s="190"/>
      <c r="G116" s="190">
        <v>5</v>
      </c>
      <c r="I116" s="190" t="s">
        <v>567</v>
      </c>
      <c r="J116" s="205" t="s">
        <v>491</v>
      </c>
    </row>
    <row r="117" spans="1:10" s="180" customFormat="1">
      <c r="A117" s="201"/>
      <c r="B117" s="188"/>
      <c r="C117" s="202"/>
      <c r="D117" s="189"/>
      <c r="E117" s="180" t="s">
        <v>556</v>
      </c>
      <c r="F117" s="190"/>
      <c r="G117" s="190">
        <v>5</v>
      </c>
      <c r="I117" s="190" t="s">
        <v>567</v>
      </c>
      <c r="J117" s="205" t="s">
        <v>491</v>
      </c>
    </row>
    <row r="118" spans="1:10" s="180" customFormat="1">
      <c r="A118" s="201"/>
      <c r="B118" s="188"/>
      <c r="C118" s="202"/>
      <c r="D118" s="189"/>
      <c r="E118" s="180" t="s">
        <v>557</v>
      </c>
      <c r="F118" s="190"/>
      <c r="G118" s="190">
        <v>5</v>
      </c>
      <c r="I118" s="190" t="s">
        <v>567</v>
      </c>
      <c r="J118" s="205" t="s">
        <v>491</v>
      </c>
    </row>
    <row r="119" spans="1:10" s="180" customFormat="1">
      <c r="A119" s="201"/>
      <c r="B119" s="188"/>
      <c r="C119" s="202"/>
      <c r="D119" s="189"/>
      <c r="E119" s="180" t="s">
        <v>506</v>
      </c>
      <c r="F119" s="190"/>
      <c r="G119" s="190">
        <v>6</v>
      </c>
      <c r="I119" s="190" t="s">
        <v>567</v>
      </c>
      <c r="J119" s="205" t="s">
        <v>491</v>
      </c>
    </row>
    <row r="120" spans="1:10" s="180" customFormat="1">
      <c r="A120" s="201"/>
      <c r="B120" s="188"/>
      <c r="C120" s="202"/>
      <c r="D120" s="189"/>
      <c r="E120" s="180" t="s">
        <v>507</v>
      </c>
      <c r="F120" s="190"/>
      <c r="G120" s="190">
        <v>6</v>
      </c>
      <c r="I120" s="190" t="s">
        <v>567</v>
      </c>
      <c r="J120" s="205" t="s">
        <v>491</v>
      </c>
    </row>
    <row r="121" spans="1:10" s="184" customFormat="1" ht="28.5" thickBot="1">
      <c r="A121" s="206"/>
      <c r="B121" s="209"/>
      <c r="C121" s="207"/>
      <c r="D121" s="192"/>
      <c r="E121" s="184" t="s">
        <v>508</v>
      </c>
      <c r="F121" s="193"/>
      <c r="G121" s="193">
        <v>6</v>
      </c>
      <c r="I121" s="193" t="s">
        <v>567</v>
      </c>
      <c r="J121" s="208" t="s">
        <v>491</v>
      </c>
    </row>
    <row r="122" spans="1:10" s="214" customFormat="1" ht="21.75" customHeight="1">
      <c r="A122" s="210" t="s">
        <v>34</v>
      </c>
      <c r="B122" s="211"/>
      <c r="C122" s="211">
        <f>SUM(C8:C111)</f>
        <v>1454</v>
      </c>
      <c r="D122" s="211">
        <f>SUM(D8:D30)</f>
        <v>274</v>
      </c>
      <c r="E122" s="212"/>
      <c r="F122" s="211">
        <f>SUM(F8:F121)</f>
        <v>1454</v>
      </c>
      <c r="G122" s="211">
        <f>SUM(G8:G30)</f>
        <v>115</v>
      </c>
      <c r="H122" s="212"/>
      <c r="I122" s="211"/>
      <c r="J122" s="213"/>
    </row>
  </sheetData>
  <mergeCells count="24">
    <mergeCell ref="A31:A34"/>
    <mergeCell ref="A35:A38"/>
    <mergeCell ref="A20:A26"/>
    <mergeCell ref="B20:B26"/>
    <mergeCell ref="C20:C26"/>
    <mergeCell ref="D20:D26"/>
    <mergeCell ref="A27:A30"/>
    <mergeCell ref="B27:B30"/>
    <mergeCell ref="C27:C30"/>
    <mergeCell ref="D27:D30"/>
    <mergeCell ref="A8:A16"/>
    <mergeCell ref="B8:B16"/>
    <mergeCell ref="C8:C16"/>
    <mergeCell ref="D8:D16"/>
    <mergeCell ref="A17:A19"/>
    <mergeCell ref="B17:B19"/>
    <mergeCell ref="C17:C19"/>
    <mergeCell ref="D17:D19"/>
    <mergeCell ref="J6:J7"/>
    <mergeCell ref="A6:A7"/>
    <mergeCell ref="B6:B7"/>
    <mergeCell ref="C6:D6"/>
    <mergeCell ref="E6:G6"/>
    <mergeCell ref="H6:I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6" sqref="A16:A19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2.28515625" customWidth="1"/>
    <col min="9" max="9" width="21.42578125" customWidth="1"/>
    <col min="10" max="10" width="19.42578125" customWidth="1"/>
  </cols>
  <sheetData>
    <row r="1" spans="1:10">
      <c r="A1" t="s">
        <v>79</v>
      </c>
    </row>
    <row r="2" spans="1:10">
      <c r="A2" t="s">
        <v>80</v>
      </c>
    </row>
    <row r="3" spans="1:10">
      <c r="A3" t="s">
        <v>81</v>
      </c>
      <c r="C3" t="s">
        <v>82</v>
      </c>
    </row>
    <row r="4" spans="1:10">
      <c r="A4" t="s">
        <v>83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84</v>
      </c>
      <c r="C8" s="275">
        <v>139</v>
      </c>
      <c r="D8" s="275">
        <v>119</v>
      </c>
      <c r="E8" s="45" t="s">
        <v>85</v>
      </c>
      <c r="F8" s="46">
        <v>139</v>
      </c>
      <c r="G8" s="47">
        <v>119</v>
      </c>
      <c r="H8" s="30"/>
      <c r="I8" s="48" t="s">
        <v>86</v>
      </c>
      <c r="J8" s="48" t="s">
        <v>87</v>
      </c>
    </row>
    <row r="9" spans="1:10">
      <c r="A9" s="271"/>
      <c r="B9" s="278"/>
      <c r="C9" s="276"/>
      <c r="D9" s="276"/>
      <c r="E9" s="45"/>
      <c r="F9" s="47"/>
      <c r="G9" s="47"/>
      <c r="H9" s="29"/>
      <c r="I9" s="29"/>
      <c r="J9" s="49"/>
    </row>
    <row r="10" spans="1:10">
      <c r="A10" s="271"/>
      <c r="B10" s="278"/>
      <c r="C10" s="276"/>
      <c r="D10" s="276"/>
      <c r="E10" s="45"/>
      <c r="F10" s="47"/>
      <c r="G10" s="47"/>
      <c r="H10" s="29"/>
      <c r="I10" s="29"/>
      <c r="J10" s="49"/>
    </row>
    <row r="11" spans="1:10">
      <c r="A11" s="279"/>
      <c r="B11" s="280"/>
      <c r="C11" s="281"/>
      <c r="D11" s="281"/>
      <c r="E11" s="45"/>
      <c r="F11" s="47"/>
      <c r="G11" s="47"/>
      <c r="H11" s="29"/>
      <c r="I11" s="29"/>
      <c r="J11" s="49"/>
    </row>
    <row r="12" spans="1:10" ht="45">
      <c r="A12" s="270">
        <v>2</v>
      </c>
      <c r="B12" s="277" t="s">
        <v>88</v>
      </c>
      <c r="C12" s="275">
        <v>54</v>
      </c>
      <c r="D12" s="275">
        <v>49</v>
      </c>
      <c r="E12" s="49" t="s">
        <v>85</v>
      </c>
      <c r="F12" s="47">
        <v>54</v>
      </c>
      <c r="G12" s="47">
        <v>49</v>
      </c>
      <c r="H12" s="29"/>
      <c r="I12" s="48" t="s">
        <v>86</v>
      </c>
      <c r="J12" s="48" t="s">
        <v>87</v>
      </c>
    </row>
    <row r="13" spans="1:10">
      <c r="A13" s="271"/>
      <c r="B13" s="278"/>
      <c r="C13" s="276"/>
      <c r="D13" s="276"/>
      <c r="E13" s="49"/>
      <c r="F13" s="47"/>
      <c r="G13" s="47"/>
      <c r="H13" s="29"/>
      <c r="I13" s="29"/>
      <c r="J13" s="49"/>
    </row>
    <row r="14" spans="1:10">
      <c r="A14" s="271"/>
      <c r="B14" s="278"/>
      <c r="C14" s="276"/>
      <c r="D14" s="276"/>
      <c r="E14" s="49"/>
      <c r="F14" s="47"/>
      <c r="G14" s="47"/>
      <c r="H14" s="29"/>
      <c r="I14" s="29"/>
      <c r="J14" s="49"/>
    </row>
    <row r="15" spans="1:10">
      <c r="A15" s="279"/>
      <c r="B15" s="280"/>
      <c r="C15" s="281"/>
      <c r="D15" s="281"/>
      <c r="E15" s="49"/>
      <c r="F15" s="47"/>
      <c r="G15" s="47"/>
      <c r="H15" s="29"/>
      <c r="I15" s="29"/>
      <c r="J15" s="49"/>
    </row>
    <row r="16" spans="1:10">
      <c r="A16" s="270">
        <v>3</v>
      </c>
      <c r="B16" s="277"/>
      <c r="C16" s="275"/>
      <c r="D16" s="275"/>
      <c r="E16" s="49"/>
      <c r="F16" s="47"/>
      <c r="G16" s="47"/>
      <c r="H16" s="29"/>
      <c r="I16" s="48"/>
      <c r="J16" s="49"/>
    </row>
    <row r="17" spans="1:10">
      <c r="A17" s="271"/>
      <c r="B17" s="278"/>
      <c r="C17" s="276"/>
      <c r="D17" s="276"/>
      <c r="E17" s="29"/>
      <c r="F17" s="49"/>
      <c r="G17" s="49"/>
      <c r="H17" s="29"/>
      <c r="I17" s="29"/>
      <c r="J17" s="29"/>
    </row>
    <row r="18" spans="1:10">
      <c r="A18" s="271"/>
      <c r="B18" s="278"/>
      <c r="C18" s="276"/>
      <c r="D18" s="276"/>
      <c r="E18" s="29"/>
      <c r="F18" s="50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50"/>
      <c r="G19" s="29"/>
      <c r="H19" s="29"/>
      <c r="I19" s="29"/>
      <c r="J19" s="29"/>
    </row>
    <row r="20" spans="1:10">
      <c r="A20" s="270">
        <v>4</v>
      </c>
      <c r="B20" s="277"/>
      <c r="C20" s="275"/>
      <c r="D20" s="275"/>
      <c r="E20" s="29"/>
      <c r="F20" s="50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50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50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50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193</v>
      </c>
      <c r="D24" s="39">
        <f>SUM(D8:D23)</f>
        <v>168</v>
      </c>
      <c r="E24" s="38"/>
      <c r="F24" s="38">
        <f>SUM(F8:F23)</f>
        <v>193</v>
      </c>
      <c r="G24" s="38">
        <f>SUM(G8:G23)</f>
        <v>168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9" sqref="E29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79</v>
      </c>
    </row>
    <row r="2" spans="1:10">
      <c r="A2" t="s">
        <v>80</v>
      </c>
    </row>
    <row r="3" spans="1:10">
      <c r="A3" t="s">
        <v>89</v>
      </c>
      <c r="C3" t="s">
        <v>82</v>
      </c>
    </row>
    <row r="4" spans="1:10">
      <c r="A4" t="s">
        <v>83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90</v>
      </c>
      <c r="C8" s="275">
        <v>40</v>
      </c>
      <c r="D8" s="275">
        <v>34</v>
      </c>
      <c r="E8" s="45" t="s">
        <v>91</v>
      </c>
      <c r="F8" s="46">
        <v>40</v>
      </c>
      <c r="G8" s="47">
        <v>14</v>
      </c>
      <c r="H8" s="30"/>
      <c r="I8" s="48" t="s">
        <v>92</v>
      </c>
      <c r="J8" s="48" t="s">
        <v>93</v>
      </c>
    </row>
    <row r="9" spans="1:10">
      <c r="A9" s="271"/>
      <c r="B9" s="278"/>
      <c r="C9" s="276"/>
      <c r="D9" s="276"/>
      <c r="E9" s="45"/>
      <c r="F9" s="47"/>
      <c r="G9" s="47"/>
      <c r="H9" s="29"/>
      <c r="I9" s="29"/>
      <c r="J9" s="49"/>
    </row>
    <row r="10" spans="1:10">
      <c r="A10" s="271"/>
      <c r="B10" s="278"/>
      <c r="C10" s="276"/>
      <c r="D10" s="276"/>
      <c r="E10" s="45"/>
      <c r="F10" s="47"/>
      <c r="G10" s="47"/>
      <c r="H10" s="29"/>
      <c r="I10" s="29"/>
      <c r="J10" s="49"/>
    </row>
    <row r="11" spans="1:10">
      <c r="A11" s="279"/>
      <c r="B11" s="280"/>
      <c r="C11" s="281"/>
      <c r="D11" s="281"/>
      <c r="E11" s="45"/>
      <c r="F11" s="47"/>
      <c r="G11" s="47"/>
      <c r="H11" s="29"/>
      <c r="I11" s="29"/>
      <c r="J11" s="49"/>
    </row>
    <row r="12" spans="1:10" ht="30">
      <c r="A12" s="270">
        <v>2</v>
      </c>
      <c r="B12" s="277" t="s">
        <v>94</v>
      </c>
      <c r="C12" s="275">
        <v>23</v>
      </c>
      <c r="D12" s="275">
        <v>18</v>
      </c>
      <c r="E12" s="49" t="s">
        <v>91</v>
      </c>
      <c r="F12" s="47">
        <v>23</v>
      </c>
      <c r="G12" s="47">
        <v>9</v>
      </c>
      <c r="H12" s="29"/>
      <c r="I12" s="48" t="s">
        <v>92</v>
      </c>
      <c r="J12" s="49" t="s">
        <v>93</v>
      </c>
    </row>
    <row r="13" spans="1:10">
      <c r="A13" s="271"/>
      <c r="B13" s="278"/>
      <c r="C13" s="276"/>
      <c r="D13" s="276"/>
      <c r="E13" s="49"/>
      <c r="F13" s="47"/>
      <c r="G13" s="47"/>
      <c r="H13" s="29"/>
      <c r="I13" s="29"/>
      <c r="J13" s="49"/>
    </row>
    <row r="14" spans="1:10">
      <c r="A14" s="271"/>
      <c r="B14" s="278"/>
      <c r="C14" s="276"/>
      <c r="D14" s="276"/>
      <c r="E14" s="49"/>
      <c r="F14" s="47"/>
      <c r="G14" s="47"/>
      <c r="H14" s="29"/>
      <c r="I14" s="29"/>
      <c r="J14" s="49"/>
    </row>
    <row r="15" spans="1:10">
      <c r="A15" s="279"/>
      <c r="B15" s="280"/>
      <c r="C15" s="281"/>
      <c r="D15" s="281"/>
      <c r="E15" s="49"/>
      <c r="F15" s="47"/>
      <c r="G15" s="47"/>
      <c r="H15" s="29"/>
      <c r="I15" s="29"/>
      <c r="J15" s="49"/>
    </row>
    <row r="16" spans="1:10" ht="30">
      <c r="A16" s="270">
        <v>3</v>
      </c>
      <c r="B16" s="277" t="s">
        <v>95</v>
      </c>
      <c r="C16" s="275">
        <v>44</v>
      </c>
      <c r="D16" s="275">
        <v>39</v>
      </c>
      <c r="E16" s="49" t="s">
        <v>91</v>
      </c>
      <c r="F16" s="47">
        <v>44</v>
      </c>
      <c r="G16" s="47">
        <v>22</v>
      </c>
      <c r="H16" s="29"/>
      <c r="I16" s="48" t="s">
        <v>92</v>
      </c>
      <c r="J16" s="49" t="s">
        <v>93</v>
      </c>
    </row>
    <row r="17" spans="1:10">
      <c r="A17" s="271"/>
      <c r="B17" s="278"/>
      <c r="C17" s="276"/>
      <c r="D17" s="276"/>
      <c r="E17" s="29"/>
      <c r="F17" s="49"/>
      <c r="G17" s="49"/>
      <c r="H17" s="29"/>
      <c r="I17" s="29"/>
      <c r="J17" s="29"/>
    </row>
    <row r="18" spans="1:10">
      <c r="A18" s="271"/>
      <c r="B18" s="278"/>
      <c r="C18" s="276"/>
      <c r="D18" s="276"/>
      <c r="E18" s="29"/>
      <c r="F18" s="50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50"/>
      <c r="G19" s="29"/>
      <c r="H19" s="29"/>
      <c r="I19" s="29"/>
      <c r="J19" s="29"/>
    </row>
    <row r="20" spans="1:10">
      <c r="A20" s="270"/>
      <c r="B20" s="277"/>
      <c r="C20" s="275"/>
      <c r="D20" s="275"/>
      <c r="E20" s="29"/>
      <c r="F20" s="50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50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50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50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107</v>
      </c>
      <c r="D24" s="39">
        <f>SUM(D8:D23)</f>
        <v>91</v>
      </c>
      <c r="E24" s="38"/>
      <c r="F24" s="38">
        <f>SUM(F8:F23)</f>
        <v>107</v>
      </c>
      <c r="G24" s="38">
        <f>SUM(G8:G23)</f>
        <v>45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32" sqref="E32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2.28515625" customWidth="1"/>
    <col min="9" max="9" width="21.42578125" customWidth="1"/>
    <col min="10" max="10" width="19.42578125" customWidth="1"/>
  </cols>
  <sheetData>
    <row r="1" spans="1:10">
      <c r="A1" t="s">
        <v>79</v>
      </c>
    </row>
    <row r="2" spans="1:10">
      <c r="A2" t="s">
        <v>96</v>
      </c>
    </row>
    <row r="3" spans="1:10">
      <c r="A3" t="s">
        <v>97</v>
      </c>
      <c r="C3" t="s">
        <v>82</v>
      </c>
    </row>
    <row r="4" spans="1:10">
      <c r="A4" t="s">
        <v>83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98</v>
      </c>
      <c r="C8" s="275">
        <v>139</v>
      </c>
      <c r="D8" s="275">
        <v>119</v>
      </c>
      <c r="E8" s="45" t="s">
        <v>85</v>
      </c>
      <c r="F8" s="46">
        <v>139</v>
      </c>
      <c r="G8" s="47">
        <v>119</v>
      </c>
      <c r="H8" s="30"/>
      <c r="I8" s="48" t="s">
        <v>99</v>
      </c>
      <c r="J8" s="48" t="s">
        <v>100</v>
      </c>
    </row>
    <row r="9" spans="1:10">
      <c r="A9" s="271"/>
      <c r="B9" s="278"/>
      <c r="C9" s="276"/>
      <c r="D9" s="276"/>
      <c r="E9" s="45"/>
      <c r="F9" s="47"/>
      <c r="G9" s="47"/>
      <c r="H9" s="29"/>
      <c r="I9" s="29"/>
      <c r="J9" s="282" t="s">
        <v>101</v>
      </c>
    </row>
    <row r="10" spans="1:10">
      <c r="A10" s="271"/>
      <c r="B10" s="278"/>
      <c r="C10" s="276"/>
      <c r="D10" s="276"/>
      <c r="E10" s="45"/>
      <c r="F10" s="47"/>
      <c r="G10" s="47"/>
      <c r="H10" s="29"/>
      <c r="I10" s="29"/>
      <c r="J10" s="283"/>
    </row>
    <row r="11" spans="1:10">
      <c r="A11" s="279"/>
      <c r="B11" s="280"/>
      <c r="C11" s="281"/>
      <c r="D11" s="281"/>
      <c r="E11" s="45"/>
      <c r="F11" s="47"/>
      <c r="G11" s="47"/>
      <c r="H11" s="29"/>
      <c r="I11" s="29"/>
      <c r="J11" s="284"/>
    </row>
    <row r="12" spans="1:10">
      <c r="A12" s="270">
        <v>2</v>
      </c>
      <c r="B12" s="277"/>
      <c r="C12" s="275"/>
      <c r="D12" s="275"/>
      <c r="E12" s="49"/>
      <c r="F12" s="47"/>
      <c r="G12" s="47"/>
      <c r="H12" s="29"/>
      <c r="I12" s="48"/>
      <c r="J12" s="48"/>
    </row>
    <row r="13" spans="1:10">
      <c r="A13" s="271"/>
      <c r="B13" s="278"/>
      <c r="C13" s="276"/>
      <c r="D13" s="276"/>
      <c r="E13" s="49"/>
      <c r="F13" s="47"/>
      <c r="G13" s="47"/>
      <c r="H13" s="29"/>
      <c r="I13" s="29"/>
      <c r="J13" s="49"/>
    </row>
    <row r="14" spans="1:10">
      <c r="A14" s="271"/>
      <c r="B14" s="278"/>
      <c r="C14" s="276"/>
      <c r="D14" s="276"/>
      <c r="E14" s="49"/>
      <c r="F14" s="47"/>
      <c r="G14" s="47"/>
      <c r="H14" s="29"/>
      <c r="I14" s="29"/>
      <c r="J14" s="49"/>
    </row>
    <row r="15" spans="1:10">
      <c r="A15" s="279"/>
      <c r="B15" s="280"/>
      <c r="C15" s="281"/>
      <c r="D15" s="281"/>
      <c r="E15" s="49"/>
      <c r="F15" s="47"/>
      <c r="G15" s="47"/>
      <c r="H15" s="29"/>
      <c r="I15" s="29"/>
      <c r="J15" s="49"/>
    </row>
    <row r="16" spans="1:10">
      <c r="A16" s="270">
        <v>3</v>
      </c>
      <c r="B16" s="277"/>
      <c r="C16" s="275"/>
      <c r="D16" s="275"/>
      <c r="E16" s="49"/>
      <c r="F16" s="47"/>
      <c r="G16" s="47"/>
      <c r="H16" s="29"/>
      <c r="I16" s="48"/>
      <c r="J16" s="49"/>
    </row>
    <row r="17" spans="1:10">
      <c r="A17" s="271"/>
      <c r="B17" s="278"/>
      <c r="C17" s="276"/>
      <c r="D17" s="276"/>
      <c r="E17" s="29"/>
      <c r="F17" s="49"/>
      <c r="G17" s="49"/>
      <c r="H17" s="29"/>
      <c r="I17" s="29"/>
      <c r="J17" s="29"/>
    </row>
    <row r="18" spans="1:10">
      <c r="A18" s="271"/>
      <c r="B18" s="278"/>
      <c r="C18" s="276"/>
      <c r="D18" s="276"/>
      <c r="E18" s="29"/>
      <c r="F18" s="50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50"/>
      <c r="G19" s="29"/>
      <c r="H19" s="29"/>
      <c r="I19" s="29"/>
      <c r="J19" s="29"/>
    </row>
    <row r="20" spans="1:10">
      <c r="A20" s="270">
        <v>4</v>
      </c>
      <c r="B20" s="277"/>
      <c r="C20" s="275"/>
      <c r="D20" s="275"/>
      <c r="E20" s="29"/>
      <c r="F20" s="50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50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50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50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139</v>
      </c>
      <c r="D24" s="39">
        <f>SUM(D8:D23)</f>
        <v>119</v>
      </c>
      <c r="E24" s="38"/>
      <c r="F24" s="38">
        <f>SUM(F8:F23)</f>
        <v>139</v>
      </c>
      <c r="G24" s="38">
        <f>SUM(G8:G23)</f>
        <v>119</v>
      </c>
      <c r="H24" s="38"/>
      <c r="I24" s="38"/>
      <c r="J24" s="38"/>
    </row>
  </sheetData>
  <mergeCells count="23">
    <mergeCell ref="E6:G6"/>
    <mergeCell ref="H6:I6"/>
    <mergeCell ref="J6:J7"/>
    <mergeCell ref="A12:A15"/>
    <mergeCell ref="B12:B15"/>
    <mergeCell ref="C12:C15"/>
    <mergeCell ref="D12:D15"/>
    <mergeCell ref="A6:A7"/>
    <mergeCell ref="B6:B7"/>
    <mergeCell ref="C6:D6"/>
    <mergeCell ref="A8:A11"/>
    <mergeCell ref="B8:B11"/>
    <mergeCell ref="C8:C11"/>
    <mergeCell ref="D8:D11"/>
    <mergeCell ref="J9:J11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sqref="A1:XFD1048576"/>
    </sheetView>
  </sheetViews>
  <sheetFormatPr defaultRowHeight="15"/>
  <cols>
    <col min="1" max="1" width="5.42578125" customWidth="1"/>
    <col min="2" max="2" width="17.7109375" customWidth="1"/>
    <col min="3" max="3" width="8.85546875" customWidth="1"/>
    <col min="4" max="4" width="8.140625" customWidth="1"/>
    <col min="5" max="5" width="19" customWidth="1"/>
    <col min="6" max="6" width="15.85546875" customWidth="1"/>
    <col min="7" max="7" width="15.5703125" customWidth="1"/>
    <col min="8" max="8" width="14.28515625" customWidth="1"/>
    <col min="9" max="9" width="15" customWidth="1"/>
    <col min="10" max="10" width="15.85546875" customWidth="1"/>
  </cols>
  <sheetData>
    <row r="1" spans="1:10">
      <c r="A1" t="s">
        <v>102</v>
      </c>
    </row>
    <row r="2" spans="1:10">
      <c r="A2" t="s">
        <v>103</v>
      </c>
    </row>
    <row r="3" spans="1:10">
      <c r="A3" t="s">
        <v>104</v>
      </c>
      <c r="C3" t="s">
        <v>56</v>
      </c>
    </row>
    <row r="4" spans="1:10">
      <c r="A4" t="s">
        <v>105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75">
      <c r="A7" s="264"/>
      <c r="B7" s="264"/>
      <c r="C7" s="26" t="s">
        <v>61</v>
      </c>
      <c r="D7" s="26" t="s">
        <v>62</v>
      </c>
      <c r="E7" s="52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106</v>
      </c>
      <c r="C8" s="285">
        <v>134</v>
      </c>
      <c r="D8" s="285">
        <v>105</v>
      </c>
      <c r="E8" s="53" t="s">
        <v>107</v>
      </c>
      <c r="F8" s="54">
        <v>134</v>
      </c>
      <c r="G8" s="49" t="s">
        <v>108</v>
      </c>
      <c r="H8" s="30"/>
      <c r="I8" s="55" t="s">
        <v>109</v>
      </c>
      <c r="J8" s="30" t="s">
        <v>35</v>
      </c>
    </row>
    <row r="9" spans="1:10">
      <c r="A9" s="271"/>
      <c r="B9" s="278"/>
      <c r="C9" s="286"/>
      <c r="D9" s="286"/>
      <c r="E9" s="53" t="s">
        <v>110</v>
      </c>
      <c r="F9" s="49"/>
      <c r="G9" s="29">
        <v>24</v>
      </c>
      <c r="H9" s="29"/>
      <c r="I9" s="54" t="s">
        <v>111</v>
      </c>
      <c r="J9" s="29"/>
    </row>
    <row r="10" spans="1:10">
      <c r="A10" s="271"/>
      <c r="B10" s="278"/>
      <c r="C10" s="286"/>
      <c r="D10" s="286"/>
      <c r="E10" s="53"/>
      <c r="F10" s="29"/>
      <c r="G10" s="29"/>
      <c r="H10" s="29"/>
      <c r="I10" s="29"/>
      <c r="J10" s="29"/>
    </row>
    <row r="11" spans="1:10">
      <c r="A11" s="271"/>
      <c r="B11" s="278"/>
      <c r="C11" s="286"/>
      <c r="D11" s="286"/>
      <c r="E11" s="53"/>
      <c r="F11" s="29"/>
      <c r="G11" s="29"/>
      <c r="H11" s="29"/>
      <c r="I11" s="29"/>
      <c r="J11" s="29"/>
    </row>
    <row r="12" spans="1:10">
      <c r="A12" s="279"/>
      <c r="B12" s="280"/>
      <c r="C12" s="287"/>
      <c r="D12" s="287"/>
      <c r="E12" s="53"/>
      <c r="F12" s="29"/>
      <c r="G12" s="29"/>
      <c r="H12" s="29"/>
      <c r="I12" s="29"/>
      <c r="J12" s="29"/>
    </row>
    <row r="13" spans="1:10" ht="45">
      <c r="A13" s="270">
        <v>2</v>
      </c>
      <c r="B13" s="277" t="s">
        <v>112</v>
      </c>
      <c r="C13" s="285">
        <v>160</v>
      </c>
      <c r="D13" s="285">
        <v>115</v>
      </c>
      <c r="E13" s="54" t="s">
        <v>107</v>
      </c>
      <c r="F13" s="54">
        <v>160</v>
      </c>
      <c r="G13" s="29"/>
      <c r="H13" s="29"/>
      <c r="I13" s="55" t="s">
        <v>109</v>
      </c>
      <c r="J13" s="29" t="s">
        <v>35</v>
      </c>
    </row>
    <row r="14" spans="1:10">
      <c r="A14" s="271"/>
      <c r="B14" s="278"/>
      <c r="C14" s="286"/>
      <c r="D14" s="286"/>
      <c r="E14" s="56" t="s">
        <v>113</v>
      </c>
      <c r="F14" s="29"/>
      <c r="G14" s="29">
        <v>30</v>
      </c>
      <c r="H14" s="29"/>
      <c r="I14" s="54" t="s">
        <v>111</v>
      </c>
      <c r="J14" s="29"/>
    </row>
    <row r="15" spans="1:10">
      <c r="A15" s="271"/>
      <c r="B15" s="278"/>
      <c r="C15" s="286"/>
      <c r="D15" s="286"/>
      <c r="E15" s="54" t="s">
        <v>114</v>
      </c>
      <c r="F15" s="29"/>
      <c r="G15" s="29">
        <v>45</v>
      </c>
      <c r="H15" s="29"/>
      <c r="I15" s="29"/>
      <c r="J15" s="29"/>
    </row>
    <row r="16" spans="1:10">
      <c r="A16" s="279"/>
      <c r="B16" s="280"/>
      <c r="C16" s="287"/>
      <c r="D16" s="287"/>
      <c r="E16" s="54"/>
      <c r="F16" s="29"/>
      <c r="G16" s="29"/>
      <c r="H16" s="29"/>
      <c r="I16" s="29"/>
      <c r="J16" s="29"/>
    </row>
    <row r="17" spans="1:13" ht="20.100000000000001" customHeight="1">
      <c r="A17" s="270">
        <v>3</v>
      </c>
      <c r="B17" s="277" t="s">
        <v>115</v>
      </c>
      <c r="C17" s="285">
        <v>23</v>
      </c>
      <c r="D17" s="275"/>
      <c r="E17" s="54" t="s">
        <v>116</v>
      </c>
      <c r="F17" s="49">
        <v>10</v>
      </c>
      <c r="G17" s="29"/>
      <c r="H17" s="29"/>
      <c r="I17" s="55" t="s">
        <v>109</v>
      </c>
      <c r="J17" s="29" t="s">
        <v>35</v>
      </c>
    </row>
    <row r="18" spans="1:13" ht="20.100000000000001" customHeight="1">
      <c r="A18" s="271"/>
      <c r="B18" s="278"/>
      <c r="C18" s="286"/>
      <c r="D18" s="276"/>
      <c r="E18" s="54"/>
      <c r="F18" s="29"/>
      <c r="G18" s="29"/>
      <c r="H18" s="29"/>
      <c r="I18" s="54" t="s">
        <v>111</v>
      </c>
      <c r="J18" s="29"/>
    </row>
    <row r="19" spans="1:13" ht="20.100000000000001" customHeight="1">
      <c r="A19" s="271"/>
      <c r="B19" s="278"/>
      <c r="C19" s="286"/>
      <c r="D19" s="276"/>
      <c r="E19" s="54"/>
      <c r="F19" s="29"/>
      <c r="G19" s="29"/>
      <c r="H19" s="29"/>
      <c r="I19" s="29"/>
      <c r="J19" s="29"/>
    </row>
    <row r="20" spans="1:13" ht="20.100000000000001" customHeight="1">
      <c r="A20" s="279"/>
      <c r="B20" s="280"/>
      <c r="C20" s="287"/>
      <c r="D20" s="281"/>
      <c r="E20" s="54"/>
      <c r="F20" s="29"/>
      <c r="G20" s="29"/>
      <c r="H20" s="29"/>
      <c r="I20" s="29"/>
      <c r="J20" s="29"/>
    </row>
    <row r="21" spans="1:13" ht="20.100000000000001" customHeight="1">
      <c r="A21" s="270">
        <v>4</v>
      </c>
      <c r="B21" s="277" t="s">
        <v>117</v>
      </c>
      <c r="C21" s="285">
        <v>14</v>
      </c>
      <c r="D21" s="275"/>
      <c r="E21" s="54" t="s">
        <v>116</v>
      </c>
      <c r="F21" s="49">
        <v>6</v>
      </c>
      <c r="G21" s="29"/>
      <c r="H21" s="29"/>
      <c r="I21" s="55" t="s">
        <v>109</v>
      </c>
      <c r="J21" s="29" t="s">
        <v>35</v>
      </c>
      <c r="M21" t="s">
        <v>118</v>
      </c>
    </row>
    <row r="22" spans="1:13" ht="20.100000000000001" customHeight="1">
      <c r="A22" s="271"/>
      <c r="B22" s="278"/>
      <c r="C22" s="286"/>
      <c r="D22" s="276"/>
      <c r="E22" s="54"/>
      <c r="F22" s="29"/>
      <c r="G22" s="29"/>
      <c r="H22" s="29"/>
      <c r="I22" s="54" t="s">
        <v>111</v>
      </c>
      <c r="J22" s="29"/>
    </row>
    <row r="23" spans="1:13" ht="20.100000000000001" customHeight="1">
      <c r="A23" s="271"/>
      <c r="B23" s="278"/>
      <c r="C23" s="286"/>
      <c r="D23" s="276"/>
      <c r="E23" s="54"/>
      <c r="F23" s="29"/>
      <c r="G23" s="29"/>
      <c r="H23" s="29"/>
      <c r="I23" s="29"/>
      <c r="J23" s="29"/>
      <c r="M23" t="s">
        <v>118</v>
      </c>
    </row>
    <row r="24" spans="1:13" ht="20.100000000000001" customHeight="1">
      <c r="A24" s="279"/>
      <c r="B24" s="280"/>
      <c r="C24" s="287"/>
      <c r="D24" s="281"/>
      <c r="E24" s="54" t="s">
        <v>118</v>
      </c>
      <c r="F24" s="29"/>
      <c r="G24" s="29"/>
      <c r="H24" s="29"/>
      <c r="I24" s="29"/>
      <c r="J24" s="29"/>
    </row>
    <row r="25" spans="1:13" s="51" customFormat="1" ht="20.100000000000001" customHeight="1">
      <c r="A25" s="37" t="s">
        <v>34</v>
      </c>
      <c r="B25" s="38"/>
      <c r="C25" s="39"/>
      <c r="D25" s="39"/>
      <c r="E25" s="37"/>
      <c r="F25" s="57">
        <f>SUM(F8:F24)</f>
        <v>310</v>
      </c>
      <c r="G25" s="38">
        <f>SUM(G8:G24)</f>
        <v>99</v>
      </c>
      <c r="H25" s="38"/>
      <c r="I25" s="38"/>
      <c r="J25" s="38"/>
    </row>
    <row r="32" spans="1:13">
      <c r="A32" t="s">
        <v>79</v>
      </c>
    </row>
    <row r="33" spans="1:12">
      <c r="A33" t="s">
        <v>119</v>
      </c>
    </row>
    <row r="34" spans="1:12">
      <c r="A34" t="s">
        <v>120</v>
      </c>
      <c r="C34" t="s">
        <v>56</v>
      </c>
    </row>
    <row r="35" spans="1:12">
      <c r="A35" t="s">
        <v>105</v>
      </c>
    </row>
    <row r="37" spans="1:12">
      <c r="A37" s="264" t="s">
        <v>3</v>
      </c>
      <c r="B37" s="264" t="s">
        <v>4</v>
      </c>
      <c r="C37" s="265" t="s">
        <v>58</v>
      </c>
      <c r="D37" s="266"/>
      <c r="E37" s="265" t="s">
        <v>5</v>
      </c>
      <c r="F37" s="267"/>
      <c r="G37" s="266"/>
      <c r="H37" s="264" t="s">
        <v>59</v>
      </c>
      <c r="I37" s="264"/>
      <c r="J37" s="268" t="s">
        <v>60</v>
      </c>
    </row>
    <row r="38" spans="1:12" ht="75">
      <c r="A38" s="264"/>
      <c r="B38" s="264"/>
      <c r="C38" s="26" t="s">
        <v>61</v>
      </c>
      <c r="D38" s="26" t="s">
        <v>62</v>
      </c>
      <c r="E38" s="52" t="s">
        <v>63</v>
      </c>
      <c r="F38" s="26" t="s">
        <v>64</v>
      </c>
      <c r="G38" s="26" t="s">
        <v>65</v>
      </c>
      <c r="H38" s="26" t="s">
        <v>13</v>
      </c>
      <c r="I38" s="26" t="s">
        <v>14</v>
      </c>
      <c r="J38" s="269"/>
    </row>
    <row r="39" spans="1:12" ht="45">
      <c r="A39" s="270">
        <v>1</v>
      </c>
      <c r="B39" s="277" t="s">
        <v>121</v>
      </c>
      <c r="C39" s="275">
        <v>44</v>
      </c>
      <c r="D39" s="275">
        <v>39</v>
      </c>
      <c r="E39" s="58" t="s">
        <v>122</v>
      </c>
      <c r="F39" s="29">
        <v>44</v>
      </c>
      <c r="G39" s="29"/>
      <c r="H39" s="30"/>
      <c r="I39" s="32" t="s">
        <v>123</v>
      </c>
      <c r="J39" s="30" t="s">
        <v>35</v>
      </c>
    </row>
    <row r="40" spans="1:12">
      <c r="A40" s="271"/>
      <c r="B40" s="278"/>
      <c r="C40" s="276"/>
      <c r="D40" s="276"/>
      <c r="E40" s="58" t="s">
        <v>124</v>
      </c>
      <c r="F40" s="29"/>
      <c r="G40" s="29">
        <v>32</v>
      </c>
      <c r="H40" s="29"/>
      <c r="I40" s="54" t="s">
        <v>111</v>
      </c>
      <c r="J40" s="29"/>
    </row>
    <row r="41" spans="1:12">
      <c r="A41" s="271"/>
      <c r="B41" s="278"/>
      <c r="C41" s="276"/>
      <c r="D41" s="276"/>
      <c r="E41" s="53"/>
      <c r="F41" s="29"/>
      <c r="G41" s="29"/>
      <c r="H41" s="29"/>
      <c r="I41" s="29"/>
      <c r="J41" s="29"/>
    </row>
    <row r="42" spans="1:12">
      <c r="A42" s="279"/>
      <c r="B42" s="280"/>
      <c r="C42" s="281"/>
      <c r="D42" s="281"/>
      <c r="E42" s="53"/>
      <c r="F42" s="29"/>
      <c r="G42" s="29"/>
      <c r="H42" s="29"/>
      <c r="I42" s="29"/>
      <c r="J42" s="29"/>
    </row>
    <row r="43" spans="1:12" ht="45">
      <c r="A43" s="270">
        <v>2</v>
      </c>
      <c r="B43" s="277" t="s">
        <v>125</v>
      </c>
      <c r="C43" s="275">
        <v>36</v>
      </c>
      <c r="D43" s="275">
        <v>25</v>
      </c>
      <c r="E43" s="58" t="s">
        <v>126</v>
      </c>
      <c r="F43" s="29">
        <v>36</v>
      </c>
      <c r="G43" s="29"/>
      <c r="H43" s="29"/>
      <c r="I43" s="32" t="s">
        <v>123</v>
      </c>
      <c r="J43" s="29" t="s">
        <v>35</v>
      </c>
    </row>
    <row r="44" spans="1:12">
      <c r="A44" s="271"/>
      <c r="B44" s="278"/>
      <c r="C44" s="276"/>
      <c r="D44" s="276"/>
      <c r="E44" s="58">
        <v>242446</v>
      </c>
      <c r="F44" s="29"/>
      <c r="G44" s="29">
        <v>8</v>
      </c>
      <c r="H44" s="29"/>
      <c r="I44" s="54" t="s">
        <v>111</v>
      </c>
      <c r="J44" s="29"/>
    </row>
    <row r="45" spans="1:12">
      <c r="A45" s="271"/>
      <c r="B45" s="278"/>
      <c r="C45" s="276"/>
      <c r="D45" s="276"/>
      <c r="E45" s="58">
        <v>242460</v>
      </c>
      <c r="F45" s="29"/>
      <c r="G45" s="29">
        <v>6</v>
      </c>
      <c r="H45" s="29"/>
      <c r="I45" s="29"/>
      <c r="J45" s="29"/>
      <c r="L45" t="s">
        <v>118</v>
      </c>
    </row>
    <row r="46" spans="1:12">
      <c r="A46" s="279"/>
      <c r="B46" s="280"/>
      <c r="C46" s="281"/>
      <c r="D46" s="281"/>
      <c r="E46" s="54" t="s">
        <v>127</v>
      </c>
      <c r="F46" s="29"/>
      <c r="G46" s="29">
        <v>11</v>
      </c>
      <c r="H46" s="29"/>
      <c r="I46" s="29"/>
      <c r="J46" s="29"/>
    </row>
    <row r="47" spans="1:12" ht="45">
      <c r="A47" s="270">
        <v>3</v>
      </c>
      <c r="B47" s="277" t="s">
        <v>128</v>
      </c>
      <c r="C47" s="275"/>
      <c r="D47" s="275">
        <v>8</v>
      </c>
      <c r="E47" s="54" t="s">
        <v>129</v>
      </c>
      <c r="F47" s="29">
        <v>8</v>
      </c>
      <c r="G47" s="29"/>
      <c r="H47" s="29"/>
      <c r="I47" s="32" t="s">
        <v>123</v>
      </c>
      <c r="J47" s="29" t="s">
        <v>35</v>
      </c>
    </row>
    <row r="48" spans="1:12">
      <c r="A48" s="271"/>
      <c r="B48" s="278"/>
      <c r="C48" s="276"/>
      <c r="D48" s="276"/>
      <c r="E48" s="54"/>
      <c r="F48" s="29"/>
      <c r="G48" s="29"/>
      <c r="H48" s="29"/>
      <c r="I48" s="54" t="s">
        <v>111</v>
      </c>
      <c r="J48" s="29"/>
    </row>
    <row r="49" spans="1:10">
      <c r="A49" s="271"/>
      <c r="B49" s="278"/>
      <c r="C49" s="276"/>
      <c r="D49" s="276"/>
      <c r="E49" s="54"/>
      <c r="F49" s="29"/>
      <c r="G49" s="29"/>
      <c r="H49" s="29"/>
      <c r="I49" s="29"/>
      <c r="J49" s="29"/>
    </row>
    <row r="50" spans="1:10">
      <c r="A50" s="279"/>
      <c r="B50" s="280"/>
      <c r="C50" s="281"/>
      <c r="D50" s="281"/>
      <c r="E50" s="54" t="s">
        <v>118</v>
      </c>
      <c r="F50" s="29"/>
      <c r="G50" s="29"/>
      <c r="H50" s="29"/>
      <c r="I50" s="29"/>
      <c r="J50" s="29"/>
    </row>
    <row r="51" spans="1:10">
      <c r="A51" s="270"/>
      <c r="B51" s="277"/>
      <c r="C51" s="275"/>
      <c r="D51" s="275"/>
      <c r="E51" s="54"/>
      <c r="F51" s="29"/>
      <c r="G51" s="29" t="s">
        <v>118</v>
      </c>
      <c r="H51" s="29"/>
      <c r="I51" s="29"/>
      <c r="J51" s="29"/>
    </row>
    <row r="52" spans="1:10">
      <c r="A52" s="271"/>
      <c r="B52" s="278"/>
      <c r="C52" s="276"/>
      <c r="D52" s="276"/>
      <c r="E52" s="54" t="s">
        <v>118</v>
      </c>
      <c r="F52" s="29"/>
      <c r="G52" s="29"/>
      <c r="H52" s="29"/>
      <c r="I52" s="29"/>
      <c r="J52" s="29"/>
    </row>
    <row r="53" spans="1:10">
      <c r="A53" s="271"/>
      <c r="B53" s="278"/>
      <c r="C53" s="276"/>
      <c r="D53" s="276"/>
      <c r="E53" s="54"/>
      <c r="F53" s="29"/>
      <c r="G53" s="29"/>
      <c r="H53" s="29"/>
      <c r="I53" s="29"/>
      <c r="J53" s="29"/>
    </row>
    <row r="54" spans="1:10">
      <c r="A54" s="279"/>
      <c r="B54" s="280"/>
      <c r="C54" s="281"/>
      <c r="D54" s="281"/>
      <c r="E54" s="54"/>
      <c r="F54" s="29"/>
      <c r="G54" s="29"/>
      <c r="H54" s="29"/>
      <c r="I54" s="29"/>
      <c r="J54" s="29"/>
    </row>
    <row r="55" spans="1:10">
      <c r="A55" s="37" t="s">
        <v>34</v>
      </c>
      <c r="B55" s="38"/>
      <c r="C55" s="39"/>
      <c r="D55" s="39"/>
      <c r="E55" s="37"/>
      <c r="F55" s="38">
        <f>SUM(F39:F54)</f>
        <v>88</v>
      </c>
      <c r="G55" s="38">
        <f>SUM(G39:G54)</f>
        <v>57</v>
      </c>
      <c r="H55" s="38"/>
      <c r="I55" s="38"/>
      <c r="J55" s="38"/>
    </row>
  </sheetData>
  <mergeCells count="44">
    <mergeCell ref="J6:J7"/>
    <mergeCell ref="A6:A7"/>
    <mergeCell ref="B6:B7"/>
    <mergeCell ref="C6:D6"/>
    <mergeCell ref="E6:G6"/>
    <mergeCell ref="H6:I6"/>
    <mergeCell ref="A8:A12"/>
    <mergeCell ref="B8:B12"/>
    <mergeCell ref="C8:C12"/>
    <mergeCell ref="D8:D12"/>
    <mergeCell ref="A13:A16"/>
    <mergeCell ref="B13:B16"/>
    <mergeCell ref="C13:C16"/>
    <mergeCell ref="D13:D16"/>
    <mergeCell ref="J37:J38"/>
    <mergeCell ref="A17:A20"/>
    <mergeCell ref="B17:B20"/>
    <mergeCell ref="C17:C20"/>
    <mergeCell ref="D17:D20"/>
    <mergeCell ref="A21:A24"/>
    <mergeCell ref="B21:B24"/>
    <mergeCell ref="C21:C24"/>
    <mergeCell ref="D21:D24"/>
    <mergeCell ref="A37:A38"/>
    <mergeCell ref="B37:B38"/>
    <mergeCell ref="C37:D37"/>
    <mergeCell ref="E37:G37"/>
    <mergeCell ref="H37:I37"/>
    <mergeCell ref="A39:A42"/>
    <mergeCell ref="B39:B42"/>
    <mergeCell ref="C39:C42"/>
    <mergeCell ref="D39:D42"/>
    <mergeCell ref="A43:A46"/>
    <mergeCell ref="B43:B46"/>
    <mergeCell ref="C43:C46"/>
    <mergeCell ref="D43:D46"/>
    <mergeCell ref="A47:A50"/>
    <mergeCell ref="B47:B50"/>
    <mergeCell ref="C47:C50"/>
    <mergeCell ref="D47:D50"/>
    <mergeCell ref="A51:A54"/>
    <mergeCell ref="B51:B54"/>
    <mergeCell ref="C51:C54"/>
    <mergeCell ref="D51:D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L15" sqref="L15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4.28515625" customWidth="1"/>
    <col min="9" max="10" width="19.42578125" customWidth="1"/>
  </cols>
  <sheetData>
    <row r="1" spans="1:10">
      <c r="A1" t="s">
        <v>53</v>
      </c>
    </row>
    <row r="2" spans="1:10">
      <c r="A2" t="s">
        <v>130</v>
      </c>
    </row>
    <row r="3" spans="1:10">
      <c r="A3" t="s">
        <v>131</v>
      </c>
      <c r="C3" t="s">
        <v>56</v>
      </c>
    </row>
    <row r="4" spans="1:10">
      <c r="A4" t="s">
        <v>105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30">
      <c r="A8" s="270">
        <v>1</v>
      </c>
      <c r="B8" s="277" t="s">
        <v>132</v>
      </c>
      <c r="C8" s="275">
        <v>101</v>
      </c>
      <c r="D8" s="275">
        <v>70</v>
      </c>
      <c r="E8" s="59" t="s">
        <v>133</v>
      </c>
      <c r="F8" s="54">
        <v>95</v>
      </c>
      <c r="G8" s="29"/>
      <c r="H8" s="30"/>
      <c r="I8" s="30" t="s">
        <v>134</v>
      </c>
      <c r="J8" s="60" t="s">
        <v>135</v>
      </c>
    </row>
    <row r="9" spans="1:10" ht="30">
      <c r="A9" s="271"/>
      <c r="B9" s="278"/>
      <c r="C9" s="276"/>
      <c r="D9" s="276"/>
      <c r="E9" s="59" t="s">
        <v>136</v>
      </c>
      <c r="F9" s="54"/>
      <c r="G9" s="54">
        <v>10</v>
      </c>
      <c r="H9" s="29"/>
      <c r="I9" s="30" t="s">
        <v>134</v>
      </c>
      <c r="J9" s="60" t="s">
        <v>135</v>
      </c>
    </row>
    <row r="10" spans="1:10" ht="30">
      <c r="A10" s="271"/>
      <c r="B10" s="278"/>
      <c r="C10" s="276"/>
      <c r="D10" s="276"/>
      <c r="E10" s="59" t="s">
        <v>137</v>
      </c>
      <c r="F10" s="54"/>
      <c r="G10" s="54">
        <v>10</v>
      </c>
      <c r="H10" s="29"/>
      <c r="I10" s="30" t="s">
        <v>134</v>
      </c>
      <c r="J10" s="60" t="s">
        <v>135</v>
      </c>
    </row>
    <row r="11" spans="1:10" ht="30">
      <c r="A11" s="279"/>
      <c r="B11" s="280"/>
      <c r="C11" s="281"/>
      <c r="D11" s="281"/>
      <c r="E11" s="59" t="s">
        <v>138</v>
      </c>
      <c r="F11" s="54"/>
      <c r="G11" s="54">
        <v>10</v>
      </c>
      <c r="H11" s="29"/>
      <c r="I11" s="30" t="s">
        <v>134</v>
      </c>
      <c r="J11" s="60" t="s">
        <v>135</v>
      </c>
    </row>
    <row r="12" spans="1:10" ht="30">
      <c r="A12" s="270">
        <v>2</v>
      </c>
      <c r="B12" s="277" t="s">
        <v>139</v>
      </c>
      <c r="C12" s="275">
        <v>79</v>
      </c>
      <c r="D12" s="275">
        <v>61</v>
      </c>
      <c r="E12" s="59" t="s">
        <v>133</v>
      </c>
      <c r="F12" s="54">
        <v>75</v>
      </c>
      <c r="G12" s="29"/>
      <c r="H12" s="29"/>
      <c r="I12" s="30" t="s">
        <v>134</v>
      </c>
      <c r="J12" s="60" t="s">
        <v>135</v>
      </c>
    </row>
    <row r="13" spans="1:10" ht="30">
      <c r="A13" s="271"/>
      <c r="B13" s="278"/>
      <c r="C13" s="276"/>
      <c r="D13" s="276"/>
      <c r="E13" s="59" t="s">
        <v>140</v>
      </c>
      <c r="F13" s="29"/>
      <c r="G13" s="54">
        <v>10</v>
      </c>
      <c r="H13" s="29"/>
      <c r="I13" s="30" t="s">
        <v>134</v>
      </c>
      <c r="J13" s="60" t="s">
        <v>135</v>
      </c>
    </row>
    <row r="14" spans="1:10" ht="30">
      <c r="A14" s="271"/>
      <c r="B14" s="278"/>
      <c r="C14" s="276"/>
      <c r="D14" s="276"/>
      <c r="E14" s="59" t="s">
        <v>137</v>
      </c>
      <c r="F14" s="29"/>
      <c r="G14" s="54">
        <v>10</v>
      </c>
      <c r="H14" s="29"/>
      <c r="I14" s="30" t="s">
        <v>134</v>
      </c>
      <c r="J14" s="60" t="s">
        <v>135</v>
      </c>
    </row>
    <row r="15" spans="1:10" ht="30">
      <c r="A15" s="279"/>
      <c r="B15" s="280"/>
      <c r="C15" s="281"/>
      <c r="D15" s="281"/>
      <c r="E15" s="59" t="s">
        <v>138</v>
      </c>
      <c r="F15" s="29"/>
      <c r="G15" s="54">
        <v>10</v>
      </c>
      <c r="H15" s="29"/>
      <c r="I15" s="30" t="s">
        <v>134</v>
      </c>
      <c r="J15" s="60" t="s">
        <v>135</v>
      </c>
    </row>
    <row r="16" spans="1:10">
      <c r="A16" s="270">
        <v>3</v>
      </c>
      <c r="B16" s="277"/>
      <c r="C16" s="275"/>
      <c r="D16" s="275"/>
      <c r="E16" s="29"/>
      <c r="F16" s="29"/>
      <c r="G16" s="29"/>
      <c r="H16" s="29"/>
      <c r="I16" s="29"/>
      <c r="J16" s="29"/>
    </row>
    <row r="17" spans="1:10">
      <c r="A17" s="271"/>
      <c r="B17" s="278"/>
      <c r="C17" s="276"/>
      <c r="D17" s="276"/>
      <c r="E17" s="29"/>
      <c r="F17" s="29"/>
      <c r="G17" s="29"/>
      <c r="H17" s="29"/>
      <c r="I17" s="29"/>
      <c r="J17" s="29"/>
    </row>
    <row r="18" spans="1:10">
      <c r="A18" s="271"/>
      <c r="B18" s="278"/>
      <c r="C18" s="276"/>
      <c r="D18" s="276"/>
      <c r="E18" s="29"/>
      <c r="F18" s="29"/>
      <c r="G18" s="29"/>
      <c r="H18" s="29"/>
      <c r="I18" s="29"/>
      <c r="J18" s="29"/>
    </row>
    <row r="19" spans="1:10">
      <c r="A19" s="279"/>
      <c r="B19" s="280"/>
      <c r="C19" s="281"/>
      <c r="D19" s="281"/>
      <c r="E19" s="29"/>
      <c r="F19" s="29"/>
      <c r="G19" s="29"/>
      <c r="H19" s="29"/>
      <c r="I19" s="29"/>
      <c r="J19" s="29"/>
    </row>
    <row r="20" spans="1:10">
      <c r="A20" s="270">
        <v>4</v>
      </c>
      <c r="B20" s="277"/>
      <c r="C20" s="275"/>
      <c r="D20" s="275"/>
      <c r="E20" s="29"/>
      <c r="F20" s="29"/>
      <c r="G20" s="29"/>
      <c r="H20" s="29"/>
      <c r="I20" s="29"/>
      <c r="J20" s="29"/>
    </row>
    <row r="21" spans="1:10">
      <c r="A21" s="271"/>
      <c r="B21" s="278"/>
      <c r="C21" s="276"/>
      <c r="D21" s="276"/>
      <c r="E21" s="29"/>
      <c r="F21" s="29"/>
      <c r="G21" s="29"/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29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f>SUM(C8:C23)</f>
        <v>180</v>
      </c>
      <c r="D24" s="39">
        <f>SUM(D8:D23)</f>
        <v>131</v>
      </c>
      <c r="E24" s="38"/>
      <c r="F24" s="38">
        <f>SUM(F8:F23)</f>
        <v>170</v>
      </c>
      <c r="G24" s="38">
        <f>SUM(G8:G23)</f>
        <v>60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5" sqref="E15"/>
    </sheetView>
  </sheetViews>
  <sheetFormatPr defaultRowHeight="15"/>
  <cols>
    <col min="1" max="1" width="9" customWidth="1"/>
    <col min="2" max="2" width="23.5703125" customWidth="1"/>
    <col min="3" max="4" width="19.5703125" customWidth="1"/>
    <col min="5" max="5" width="19" customWidth="1"/>
    <col min="6" max="7" width="26" customWidth="1"/>
    <col min="8" max="8" width="12.85546875" customWidth="1"/>
    <col min="9" max="9" width="23.140625" customWidth="1"/>
    <col min="10" max="10" width="19.42578125" customWidth="1"/>
  </cols>
  <sheetData>
    <row r="1" spans="1:10">
      <c r="A1" t="s">
        <v>79</v>
      </c>
    </row>
    <row r="2" spans="1:10">
      <c r="A2" t="s">
        <v>141</v>
      </c>
      <c r="B2" t="s">
        <v>142</v>
      </c>
    </row>
    <row r="3" spans="1:10">
      <c r="A3" t="s">
        <v>143</v>
      </c>
      <c r="B3" t="s">
        <v>144</v>
      </c>
      <c r="C3" t="s">
        <v>56</v>
      </c>
    </row>
    <row r="4" spans="1:10">
      <c r="A4" t="s">
        <v>145</v>
      </c>
    </row>
    <row r="6" spans="1:10" s="25" customFormat="1">
      <c r="A6" s="264" t="s">
        <v>3</v>
      </c>
      <c r="B6" s="264" t="s">
        <v>4</v>
      </c>
      <c r="C6" s="265" t="s">
        <v>58</v>
      </c>
      <c r="D6" s="266"/>
      <c r="E6" s="265" t="s">
        <v>5</v>
      </c>
      <c r="F6" s="267"/>
      <c r="G6" s="266"/>
      <c r="H6" s="264" t="s">
        <v>59</v>
      </c>
      <c r="I6" s="264"/>
      <c r="J6" s="268" t="s">
        <v>60</v>
      </c>
    </row>
    <row r="7" spans="1:10" s="27" customFormat="1" ht="60">
      <c r="A7" s="264"/>
      <c r="B7" s="264"/>
      <c r="C7" s="26" t="s">
        <v>61</v>
      </c>
      <c r="D7" s="26" t="s">
        <v>62</v>
      </c>
      <c r="E7" s="26" t="s">
        <v>63</v>
      </c>
      <c r="F7" s="26" t="s">
        <v>64</v>
      </c>
      <c r="G7" s="26" t="s">
        <v>65</v>
      </c>
      <c r="H7" s="26" t="s">
        <v>13</v>
      </c>
      <c r="I7" s="26" t="s">
        <v>14</v>
      </c>
      <c r="J7" s="269"/>
    </row>
    <row r="8" spans="1:10" ht="45">
      <c r="A8" s="270">
        <v>1</v>
      </c>
      <c r="B8" s="277" t="s">
        <v>146</v>
      </c>
      <c r="C8" s="275">
        <v>145</v>
      </c>
      <c r="D8" s="275">
        <v>109</v>
      </c>
      <c r="E8" s="28"/>
      <c r="F8" s="29"/>
      <c r="G8" s="29"/>
      <c r="H8" s="30"/>
      <c r="I8" s="30" t="s">
        <v>147</v>
      </c>
      <c r="J8" s="30" t="s">
        <v>35</v>
      </c>
    </row>
    <row r="9" spans="1:10">
      <c r="A9" s="271"/>
      <c r="B9" s="278"/>
      <c r="C9" s="276"/>
      <c r="D9" s="276"/>
      <c r="E9" s="28" t="s">
        <v>570</v>
      </c>
      <c r="F9" s="29">
        <v>145</v>
      </c>
      <c r="G9" s="29"/>
      <c r="H9" s="29"/>
      <c r="I9" s="29"/>
      <c r="J9" s="29"/>
    </row>
    <row r="10" spans="1:10">
      <c r="A10" s="271"/>
      <c r="B10" s="278"/>
      <c r="C10" s="276"/>
      <c r="D10" s="276"/>
      <c r="E10" s="28"/>
      <c r="F10" s="29"/>
      <c r="G10" s="29"/>
      <c r="H10" s="29"/>
      <c r="I10" s="29"/>
      <c r="J10" s="29"/>
    </row>
    <row r="11" spans="1:10">
      <c r="A11" s="279"/>
      <c r="B11" s="280"/>
      <c r="C11" s="281"/>
      <c r="D11" s="281"/>
      <c r="E11" s="28" t="s">
        <v>574</v>
      </c>
      <c r="F11" s="29"/>
      <c r="G11" s="29">
        <v>109</v>
      </c>
      <c r="H11" s="29"/>
      <c r="I11" s="29"/>
      <c r="J11" s="29"/>
    </row>
    <row r="12" spans="1:10">
      <c r="A12" s="270">
        <v>2</v>
      </c>
      <c r="B12" s="277" t="s">
        <v>148</v>
      </c>
      <c r="C12" s="275">
        <v>49</v>
      </c>
      <c r="D12" s="275">
        <v>42</v>
      </c>
      <c r="E12" s="28" t="s">
        <v>571</v>
      </c>
      <c r="F12" s="29">
        <v>49</v>
      </c>
      <c r="G12" s="29"/>
      <c r="H12" s="29"/>
      <c r="I12" s="29"/>
      <c r="J12" s="29" t="s">
        <v>35</v>
      </c>
    </row>
    <row r="13" spans="1:10">
      <c r="A13" s="271"/>
      <c r="B13" s="278"/>
      <c r="C13" s="276"/>
      <c r="D13" s="276"/>
      <c r="E13" s="28"/>
      <c r="F13" s="29"/>
      <c r="G13" s="29"/>
      <c r="H13" s="29"/>
      <c r="I13" s="29"/>
      <c r="J13" s="29"/>
    </row>
    <row r="14" spans="1:10">
      <c r="A14" s="271"/>
      <c r="B14" s="278"/>
      <c r="C14" s="276"/>
      <c r="D14" s="276"/>
      <c r="E14" s="29"/>
      <c r="F14" s="29"/>
      <c r="G14" s="29"/>
      <c r="H14" s="29"/>
      <c r="I14" s="29"/>
      <c r="J14" s="29"/>
    </row>
    <row r="15" spans="1:10">
      <c r="A15" s="279"/>
      <c r="B15" s="280"/>
      <c r="C15" s="281"/>
      <c r="D15" s="281"/>
      <c r="E15" s="36" t="s">
        <v>575</v>
      </c>
      <c r="F15" s="29"/>
      <c r="G15" s="29">
        <v>42</v>
      </c>
      <c r="H15" s="29"/>
      <c r="I15" s="29"/>
      <c r="J15" s="29"/>
    </row>
    <row r="16" spans="1:10">
      <c r="A16" s="270">
        <v>3</v>
      </c>
      <c r="B16" s="277" t="s">
        <v>149</v>
      </c>
      <c r="C16" s="275">
        <v>40</v>
      </c>
      <c r="D16" s="275">
        <v>29</v>
      </c>
      <c r="E16" s="28" t="s">
        <v>572</v>
      </c>
      <c r="F16" s="29">
        <v>40</v>
      </c>
      <c r="G16" s="29"/>
      <c r="H16" s="29"/>
      <c r="I16" s="29"/>
      <c r="J16" s="29" t="s">
        <v>35</v>
      </c>
    </row>
    <row r="17" spans="1:10">
      <c r="A17" s="271"/>
      <c r="B17" s="278"/>
      <c r="C17" s="276"/>
      <c r="D17" s="276"/>
      <c r="E17" s="29"/>
      <c r="F17" s="29"/>
      <c r="G17" s="29"/>
      <c r="H17" s="29"/>
      <c r="I17" s="29"/>
      <c r="J17" s="29"/>
    </row>
    <row r="18" spans="1:10">
      <c r="A18" s="271"/>
      <c r="B18" s="278"/>
      <c r="C18" s="276"/>
      <c r="D18" s="276"/>
      <c r="E18" s="36" t="s">
        <v>572</v>
      </c>
      <c r="F18" s="29"/>
      <c r="G18" s="29">
        <v>29</v>
      </c>
      <c r="H18" s="29"/>
      <c r="I18" s="29"/>
      <c r="J18" s="29"/>
    </row>
    <row r="19" spans="1:10">
      <c r="A19" s="279"/>
      <c r="B19" s="280"/>
      <c r="C19" s="281"/>
      <c r="D19" s="281"/>
      <c r="E19" s="29"/>
      <c r="F19" s="29"/>
      <c r="G19" s="29"/>
      <c r="H19" s="29"/>
      <c r="I19" s="29"/>
      <c r="J19" s="29"/>
    </row>
    <row r="20" spans="1:10">
      <c r="A20" s="270">
        <v>4</v>
      </c>
      <c r="B20" s="277" t="s">
        <v>150</v>
      </c>
      <c r="C20" s="275">
        <v>46</v>
      </c>
      <c r="D20" s="275">
        <v>37</v>
      </c>
      <c r="E20" s="28" t="s">
        <v>572</v>
      </c>
      <c r="F20" s="29">
        <v>46</v>
      </c>
      <c r="G20" s="29"/>
      <c r="H20" s="29"/>
      <c r="I20" s="29"/>
      <c r="J20" s="29" t="s">
        <v>35</v>
      </c>
    </row>
    <row r="21" spans="1:10">
      <c r="A21" s="271"/>
      <c r="B21" s="278"/>
      <c r="C21" s="276"/>
      <c r="D21" s="276"/>
      <c r="E21" s="36" t="s">
        <v>573</v>
      </c>
      <c r="F21" s="29"/>
      <c r="G21" s="29">
        <v>37</v>
      </c>
      <c r="H21" s="29"/>
      <c r="I21" s="29"/>
      <c r="J21" s="29"/>
    </row>
    <row r="22" spans="1:10">
      <c r="A22" s="271"/>
      <c r="B22" s="278"/>
      <c r="C22" s="276"/>
      <c r="D22" s="276"/>
      <c r="E22" s="29"/>
      <c r="F22" s="29"/>
      <c r="G22" s="29"/>
      <c r="H22" s="29"/>
      <c r="I22" s="29"/>
      <c r="J22" s="29"/>
    </row>
    <row r="23" spans="1:10">
      <c r="A23" s="279"/>
      <c r="B23" s="280"/>
      <c r="C23" s="281"/>
      <c r="D23" s="281"/>
      <c r="E23" s="29"/>
      <c r="F23" s="29"/>
      <c r="G23" s="29"/>
      <c r="H23" s="29"/>
      <c r="I23" s="29"/>
      <c r="J23" s="29"/>
    </row>
    <row r="24" spans="1:10" s="51" customFormat="1">
      <c r="A24" s="37" t="s">
        <v>34</v>
      </c>
      <c r="B24" s="38"/>
      <c r="C24" s="39">
        <v>280</v>
      </c>
      <c r="D24" s="39">
        <f>SUM(D8:D23)</f>
        <v>217</v>
      </c>
      <c r="E24" s="38"/>
      <c r="F24" s="38">
        <f>SUM(F8:F23)</f>
        <v>280</v>
      </c>
      <c r="G24" s="38">
        <f>SUM(G8:G23)</f>
        <v>217</v>
      </c>
      <c r="H24" s="38"/>
      <c r="I24" s="38"/>
      <c r="J24" s="38"/>
    </row>
  </sheetData>
  <mergeCells count="22">
    <mergeCell ref="J6:J7"/>
    <mergeCell ref="A6:A7"/>
    <mergeCell ref="B6:B7"/>
    <mergeCell ref="C6:D6"/>
    <mergeCell ref="E6:G6"/>
    <mergeCell ref="H6:I6"/>
    <mergeCell ref="A8:A11"/>
    <mergeCell ref="B8:B11"/>
    <mergeCell ref="C8:C11"/>
    <mergeCell ref="D8:D11"/>
    <mergeCell ref="A12:A15"/>
    <mergeCell ref="B12:B15"/>
    <mergeCell ref="C12:C15"/>
    <mergeCell ref="D12:D15"/>
    <mergeCell ref="A16:A19"/>
    <mergeCell ref="B16:B19"/>
    <mergeCell ref="C16:C19"/>
    <mergeCell ref="D16:D19"/>
    <mergeCell ref="A20:A23"/>
    <mergeCell ref="B20:B23"/>
    <mergeCell ref="C20:C23"/>
    <mergeCell ref="D20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วิเศษ</vt:lpstr>
      <vt:lpstr>รพสต.ไผ่ดำ</vt:lpstr>
      <vt:lpstr>รพสต หัวตะพาน</vt:lpstr>
      <vt:lpstr>บางจัก</vt:lpstr>
      <vt:lpstr>บางจัก2</vt:lpstr>
      <vt:lpstr>บ้านน้ำพุ</vt:lpstr>
      <vt:lpstr>สาวร้องไห้</vt:lpstr>
      <vt:lpstr>สี่ร้อย</vt:lpstr>
      <vt:lpstr>หลักแก้ว</vt:lpstr>
      <vt:lpstr>ห้วยคันแหลน</vt:lpstr>
      <vt:lpstr>ม่วงตี้ย</vt:lpstr>
      <vt:lpstr>แสวงหา</vt:lpstr>
      <vt:lpstr>สามโก้</vt:lpstr>
      <vt:lpstr>โพธิม่วงพันธ์</vt:lpstr>
      <vt:lpstr>มงคลธรรมนิมิต</vt:lpstr>
      <vt:lpstr>โพธิทอง</vt:lpstr>
      <vt:lpstr>ทางพระ</vt:lpstr>
      <vt:lpstr>บ่อแร่</vt:lpstr>
      <vt:lpstr>หนองแม่ไก่</vt:lpstr>
      <vt:lpstr>บ้านโพธิเอน</vt:lpstr>
      <vt:lpstr>บางเจ้าฉ่า</vt:lpstr>
      <vt:lpstr>เฉลิมพระเกียติ</vt:lpstr>
      <vt:lpstr>องค์รักษ์</vt:lpstr>
      <vt:lpstr>โคกพุทรา</vt:lpstr>
      <vt:lpstr>ป่าโมก</vt:lpstr>
      <vt:lpstr>อ่างทอง</vt:lpstr>
      <vt:lpstr>อ่างทอง2</vt:lpstr>
      <vt:lpstr>บ้านแห</vt:lpstr>
      <vt:lpstr>ศาลาแดง</vt:lpstr>
      <vt:lpstr>โพสะ</vt:lpstr>
      <vt:lpstr>บ้านอิฐ</vt:lpstr>
      <vt:lpstr>ไชโย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2020-11-05T08:47:37Z</cp:lastPrinted>
  <dcterms:created xsi:type="dcterms:W3CDTF">2020-10-16T08:27:23Z</dcterms:created>
  <dcterms:modified xsi:type="dcterms:W3CDTF">2020-11-16T06:31:05Z</dcterms:modified>
</cp:coreProperties>
</file>